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</sheets>
  <definedNames/>
  <calcPr fullCalcOnLoad="1"/>
</workbook>
</file>

<file path=xl/sharedStrings.xml><?xml version="1.0" encoding="utf-8"?>
<sst xmlns="http://schemas.openxmlformats.org/spreadsheetml/2006/main" count="361" uniqueCount="100">
  <si>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</si>
  <si>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</si>
  <si>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</si>
  <si>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</si>
  <si>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</si>
  <si>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</si>
  <si>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</si>
  <si>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</si>
  <si>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</si>
  <si>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</si>
  <si>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</si>
  <si>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</si>
  <si>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</si>
  <si>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</si>
  <si>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</si>
  <si>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</si>
  <si>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</si>
  <si>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</si>
  <si>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</si>
  <si>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</si>
  <si>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</si>
  <si>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</si>
  <si>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</si>
  <si>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</si>
  <si>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</si>
  <si>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</si>
  <si>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</si>
  <si>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</si>
  <si>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</si>
  <si>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</si>
  <si>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</si>
  <si>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</si>
  <si>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</si>
  <si>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TERRA DE VINS 2017 CLASSIFICACIÓ GENERAL 1/32</t>
  </si>
  <si>
    <t>8a prova</t>
  </si>
  <si>
    <t>9a prova</t>
  </si>
  <si>
    <t>1a PROVA
ALOYSHOP LA LIRA
13 I 14 DE FEBRER 2017</t>
  </si>
  <si>
    <t>WRC3D</t>
  </si>
  <si>
    <t>INFANTIL</t>
  </si>
  <si>
    <t>TONI CARRILLO</t>
  </si>
  <si>
    <t>ALOYSHOP LA LIRA</t>
  </si>
  <si>
    <t>SUBARU</t>
  </si>
  <si>
    <t>PERE VILAPLANA</t>
  </si>
  <si>
    <t>ROGER BORJAS</t>
  </si>
  <si>
    <t>TURBOSLOT</t>
  </si>
  <si>
    <t>CITROEN</t>
  </si>
  <si>
    <t>CISCO SALVADOR</t>
  </si>
  <si>
    <t>ATENEU SLOT</t>
  </si>
  <si>
    <t>VOLKSWAGEN</t>
  </si>
  <si>
    <t>FRANCESC PUIG</t>
  </si>
  <si>
    <t>CAOS</t>
  </si>
  <si>
    <t>ISRAEL MORENO</t>
  </si>
  <si>
    <t>PAU HORMIGOS</t>
  </si>
  <si>
    <t>QUIM CODORNIU</t>
  </si>
  <si>
    <t>RAMON GARCIA</t>
  </si>
  <si>
    <t>RAMON GARCIA JR.</t>
  </si>
  <si>
    <t>CINTO LOBATO</t>
  </si>
  <si>
    <t>JOAN CARLES MARTINEZ</t>
  </si>
  <si>
    <t>GASSARRAL</t>
  </si>
  <si>
    <t>ERIC SOLÉ</t>
  </si>
  <si>
    <t>JOSEP VIDAL</t>
  </si>
  <si>
    <t>FERRARI</t>
  </si>
  <si>
    <t>FRANCESC BOLUMAR</t>
  </si>
  <si>
    <t>ALOYSHOP</t>
  </si>
  <si>
    <t>ADRIÀ BOLUMAR</t>
  </si>
  <si>
    <t>JORDI PUCHOL</t>
  </si>
  <si>
    <t>SLOT MORA</t>
  </si>
  <si>
    <t>FORD</t>
  </si>
  <si>
    <t>JORDI TRIUS</t>
  </si>
  <si>
    <t>PORSCHE</t>
  </si>
  <si>
    <t>XAVI MACIAN</t>
  </si>
  <si>
    <t>CERDANYOLA SLOT</t>
  </si>
  <si>
    <t>MANUEL TORREIRO</t>
  </si>
  <si>
    <t>MIQUEL MIRET</t>
  </si>
  <si>
    <t>PITLANE SLOT</t>
  </si>
  <si>
    <t>CARLOS LOPEZ</t>
  </si>
  <si>
    <t>JOSE M. LOPEZ</t>
  </si>
  <si>
    <t>ASTON MARTIN</t>
  </si>
  <si>
    <t>JOSE M. LOPEZ JR.</t>
  </si>
  <si>
    <t>IBAI UROZ</t>
  </si>
  <si>
    <t>PERE JOAN MAS</t>
  </si>
  <si>
    <t>JOAN CARLES CEBALLOS</t>
  </si>
  <si>
    <t>SERGI GONZALEZ</t>
  </si>
  <si>
    <t>MARIO DUQUE</t>
  </si>
  <si>
    <t>CACO</t>
  </si>
  <si>
    <t>JORDI CHARLES</t>
  </si>
  <si>
    <t>JOAQUIM PASTOR</t>
  </si>
  <si>
    <t>GERARD VIVES</t>
  </si>
  <si>
    <t>TONI BELTRAN</t>
  </si>
  <si>
    <t>PERE PORTA</t>
  </si>
  <si>
    <t>ELOI SAEZ</t>
  </si>
  <si>
    <t>OSCAR JODAR</t>
  </si>
  <si>
    <t>PEDRO ÁLVAREZ JR</t>
  </si>
  <si>
    <t>4EVER SLOT MISTRAL</t>
  </si>
  <si>
    <t>PEDRO ÁLVAREZ</t>
  </si>
  <si>
    <t>ETHAN DUQUE</t>
  </si>
  <si>
    <t>NIL PORTA</t>
  </si>
  <si>
    <t>WRS (NP)</t>
  </si>
  <si>
    <t>PEUGEOT</t>
  </si>
  <si>
    <t>SKODA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</si>
</sst>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2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13" fillId="0" borderId="10" xfId="54" applyFont="1" applyFill="1" applyBorder="1" applyAlignment="1">
      <alignment horizont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6" fillId="0" borderId="10" xfId="54" applyFont="1" applyBorder="1" applyAlignment="1">
      <alignment horizontal="center"/>
      <protection/>
    </xf>
    <xf numFmtId="0" fontId="16" fillId="34" borderId="10" xfId="54" applyFont="1" applyFill="1" applyBorder="1" applyAlignment="1">
      <alignment horizontal="center" vertical="center"/>
      <protection/>
    </xf>
    <xf numFmtId="0" fontId="39" fillId="0" borderId="0" xfId="57" applyAlignment="1">
      <alignment horizontal="center"/>
      <protection/>
    </xf>
    <xf numFmtId="0" fontId="39" fillId="0" borderId="0" xfId="57">
      <alignment/>
      <protection/>
    </xf>
    <xf numFmtId="0" fontId="8" fillId="0" borderId="11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4" fontId="9" fillId="0" borderId="10" xfId="57" applyNumberFormat="1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4" fontId="10" fillId="0" borderId="0" xfId="57" applyNumberFormat="1" applyFont="1" applyAlignment="1">
      <alignment horizontal="center"/>
      <protection/>
    </xf>
    <xf numFmtId="4" fontId="10" fillId="0" borderId="0" xfId="57" applyNumberFormat="1" applyFont="1">
      <alignment/>
      <protection/>
    </xf>
    <xf numFmtId="4" fontId="39" fillId="0" borderId="0" xfId="57" applyNumberFormat="1" applyAlignment="1">
      <alignment horizontal="center"/>
      <protection/>
    </xf>
    <xf numFmtId="4" fontId="39" fillId="0" borderId="0" xfId="57" applyNumberFormat="1">
      <alignment/>
      <protection/>
    </xf>
    <xf numFmtId="4" fontId="9" fillId="0" borderId="14" xfId="57" applyNumberFormat="1" applyFont="1" applyBorder="1" applyAlignment="1">
      <alignment horizontal="center"/>
      <protection/>
    </xf>
    <xf numFmtId="4" fontId="9" fillId="0" borderId="15" xfId="57" applyNumberFormat="1" applyFont="1" applyBorder="1" applyAlignment="1">
      <alignment horizontal="center"/>
      <protection/>
    </xf>
    <xf numFmtId="4" fontId="9" fillId="0" borderId="16" xfId="57" applyNumberFormat="1" applyFont="1" applyBorder="1" applyAlignment="1">
      <alignment horizontal="center"/>
      <protection/>
    </xf>
    <xf numFmtId="4" fontId="9" fillId="0" borderId="12" xfId="57" applyNumberFormat="1" applyFont="1" applyBorder="1" applyAlignment="1">
      <alignment horizontal="center"/>
      <protection/>
    </xf>
    <xf numFmtId="0" fontId="8" fillId="0" borderId="17" xfId="57" applyFont="1" applyBorder="1" applyAlignment="1">
      <alignment/>
      <protection/>
    </xf>
    <xf numFmtId="4" fontId="9" fillId="0" borderId="17" xfId="57" applyNumberFormat="1" applyFont="1" applyBorder="1" applyAlignment="1">
      <alignment horizontal="center"/>
      <protection/>
    </xf>
    <xf numFmtId="171" fontId="56" fillId="0" borderId="15" xfId="57" applyNumberFormat="1" applyFont="1" applyBorder="1" applyAlignment="1">
      <alignment horizontal="center"/>
      <protection/>
    </xf>
    <xf numFmtId="171" fontId="56" fillId="0" borderId="10" xfId="57" applyNumberFormat="1" applyFont="1" applyBorder="1" applyAlignment="1">
      <alignment horizontal="center"/>
      <protection/>
    </xf>
    <xf numFmtId="171" fontId="56" fillId="0" borderId="10" xfId="57" applyNumberFormat="1" applyFont="1" applyFill="1" applyBorder="1" applyAlignment="1">
      <alignment horizontal="center"/>
      <protection/>
    </xf>
    <xf numFmtId="171" fontId="56" fillId="0" borderId="14" xfId="57" applyNumberFormat="1" applyFont="1" applyFill="1" applyBorder="1" applyAlignment="1">
      <alignment horizontal="center"/>
      <protection/>
    </xf>
    <xf numFmtId="171" fontId="56" fillId="0" borderId="14" xfId="57" applyNumberFormat="1" applyFont="1" applyBorder="1" applyAlignment="1">
      <alignment horizontal="center"/>
      <protection/>
    </xf>
    <xf numFmtId="0" fontId="7" fillId="0" borderId="0" xfId="57" applyFont="1" applyAlignment="1">
      <alignment vertical="center" wrapText="1"/>
      <protection/>
    </xf>
    <xf numFmtId="0" fontId="8" fillId="0" borderId="18" xfId="57" applyFont="1" applyBorder="1" applyAlignment="1">
      <alignment horizontal="center"/>
      <protection/>
    </xf>
    <xf numFmtId="4" fontId="57" fillId="0" borderId="18" xfId="57" applyNumberFormat="1" applyFont="1" applyBorder="1" applyAlignment="1">
      <alignment horizontal="center"/>
      <protection/>
    </xf>
    <xf numFmtId="171" fontId="58" fillId="0" borderId="18" xfId="57" applyNumberFormat="1" applyFont="1" applyBorder="1" applyAlignment="1">
      <alignment horizontal="center"/>
      <protection/>
    </xf>
    <xf numFmtId="171" fontId="58" fillId="0" borderId="18" xfId="57" applyNumberFormat="1" applyFont="1" applyBorder="1" applyAlignment="1" quotePrefix="1">
      <alignment horizontal="center"/>
      <protection/>
    </xf>
    <xf numFmtId="4" fontId="10" fillId="0" borderId="13" xfId="57" applyNumberFormat="1" applyFont="1" applyBorder="1">
      <alignment/>
      <protection/>
    </xf>
    <xf numFmtId="0" fontId="10" fillId="0" borderId="13" xfId="57" applyFont="1" applyBorder="1" applyAlignment="1">
      <alignment horizontal="left"/>
      <protection/>
    </xf>
    <xf numFmtId="4" fontId="10" fillId="0" borderId="13" xfId="57" applyNumberFormat="1" applyFont="1" applyBorder="1" applyAlignment="1">
      <alignment horizontal="left"/>
      <protection/>
    </xf>
    <xf numFmtId="0" fontId="10" fillId="0" borderId="13" xfId="57" applyFont="1" applyBorder="1" applyAlignment="1" quotePrefix="1">
      <alignment horizontal="left"/>
      <protection/>
    </xf>
    <xf numFmtId="171" fontId="10" fillId="0" borderId="15" xfId="57" applyNumberFormat="1" applyFont="1" applyBorder="1" applyAlignment="1">
      <alignment horizontal="center"/>
      <protection/>
    </xf>
    <xf numFmtId="171" fontId="10" fillId="0" borderId="10" xfId="57" applyNumberFormat="1" applyFont="1" applyBorder="1" applyAlignment="1">
      <alignment horizontal="center"/>
      <protection/>
    </xf>
    <xf numFmtId="171" fontId="10" fillId="0" borderId="14" xfId="57" applyNumberFormat="1" applyFont="1" applyBorder="1" applyAlignment="1">
      <alignment horizontal="center"/>
      <protection/>
    </xf>
    <xf numFmtId="171" fontId="39" fillId="0" borderId="18" xfId="57" applyNumberFormat="1" applyBorder="1" applyAlignment="1">
      <alignment horizontal="center"/>
      <protection/>
    </xf>
    <xf numFmtId="171" fontId="19" fillId="0" borderId="17" xfId="57" applyNumberFormat="1" applyFont="1" applyBorder="1" applyAlignment="1">
      <alignment horizontal="center"/>
      <protection/>
    </xf>
    <xf numFmtId="171" fontId="19" fillId="0" borderId="16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/>
      <protection/>
    </xf>
    <xf numFmtId="0" fontId="11" fillId="0" borderId="13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/>
      <protection/>
    </xf>
    <xf numFmtId="0" fontId="18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7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7" fillId="0" borderId="0" xfId="57" applyFont="1" applyAlignment="1">
      <alignment horizontal="center" vertical="center" wrapText="1"/>
      <protection/>
    </xf>
    <xf numFmtId="0" fontId="8" fillId="0" borderId="11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6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8" xfId="57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0</xdr:row>
      <xdr:rowOff>190500</xdr:rowOff>
    </xdr:from>
    <xdr:to>
      <xdr:col>8</xdr:col>
      <xdr:colOff>142875</xdr:colOff>
      <xdr:row>0</xdr:row>
      <xdr:rowOff>847725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90500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180975</xdr:rowOff>
    </xdr:from>
    <xdr:to>
      <xdr:col>12</xdr:col>
      <xdr:colOff>161925</xdr:colOff>
      <xdr:row>0</xdr:row>
      <xdr:rowOff>838200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0</xdr:row>
      <xdr:rowOff>180975</xdr:rowOff>
    </xdr:from>
    <xdr:to>
      <xdr:col>15</xdr:col>
      <xdr:colOff>342900</xdr:colOff>
      <xdr:row>0</xdr:row>
      <xdr:rowOff>838200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180975"/>
          <a:ext cx="1438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247650</xdr:rowOff>
    </xdr:from>
    <xdr:to>
      <xdr:col>16</xdr:col>
      <xdr:colOff>485775</xdr:colOff>
      <xdr:row>0</xdr:row>
      <xdr:rowOff>895350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47650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0</xdr:row>
      <xdr:rowOff>238125</xdr:rowOff>
    </xdr:from>
    <xdr:to>
      <xdr:col>20</xdr:col>
      <xdr:colOff>9525</xdr:colOff>
      <xdr:row>0</xdr:row>
      <xdr:rowOff>895350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238125"/>
          <a:ext cx="1447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104775</xdr:colOff>
      <xdr:row>0</xdr:row>
      <xdr:rowOff>247650</xdr:rowOff>
    </xdr:from>
    <xdr:to>
      <xdr:col>22</xdr:col>
      <xdr:colOff>428625</xdr:colOff>
      <xdr:row>0</xdr:row>
      <xdr:rowOff>895350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247650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3" width="7.140625" style="1" customWidth="1"/>
    <col min="14" max="14" width="6.7109375" style="1" customWidth="1"/>
    <col min="15" max="15" width="11.8515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67"/>
      <c r="B1" s="67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6.25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3" customFormat="1" ht="18.75" customHeight="1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3" customFormat="1" ht="14.25" customHeight="1">
      <c r="A4" s="58" t="s">
        <v>0</v>
      </c>
      <c r="B4" s="59" t="s">
        <v>28</v>
      </c>
      <c r="C4" s="59" t="s">
        <v>3</v>
      </c>
      <c r="D4" s="59" t="s">
        <v>8</v>
      </c>
      <c r="E4" s="61" t="s">
        <v>4</v>
      </c>
      <c r="F4" s="62"/>
      <c r="G4" s="62"/>
      <c r="H4" s="62"/>
      <c r="I4" s="62"/>
      <c r="J4" s="62"/>
      <c r="K4" s="62"/>
      <c r="L4" s="62"/>
      <c r="M4" s="63"/>
      <c r="N4" s="60" t="s">
        <v>1</v>
      </c>
      <c r="O4" s="5"/>
      <c r="P4" s="58" t="s">
        <v>5</v>
      </c>
    </row>
    <row r="5" spans="1:16" s="3" customFormat="1" ht="13.5" customHeight="1">
      <c r="A5" s="58"/>
      <c r="B5" s="59"/>
      <c r="C5" s="59"/>
      <c r="D5" s="59"/>
      <c r="E5" s="6" t="s">
        <v>10</v>
      </c>
      <c r="F5" s="6" t="s">
        <v>11</v>
      </c>
      <c r="G5" s="6" t="s">
        <v>12</v>
      </c>
      <c r="H5" s="6" t="s">
        <v>30</v>
      </c>
      <c r="I5" s="6" t="s">
        <v>13</v>
      </c>
      <c r="J5" s="6" t="s">
        <v>14</v>
      </c>
      <c r="K5" s="6" t="s">
        <v>29</v>
      </c>
      <c r="L5" s="6" t="s">
        <v>34</v>
      </c>
      <c r="M5" s="6" t="s">
        <v>35</v>
      </c>
      <c r="N5" s="60"/>
      <c r="O5" s="7" t="s">
        <v>2</v>
      </c>
      <c r="P5" s="58"/>
    </row>
    <row r="6" spans="1:16" s="4" customFormat="1" ht="15">
      <c r="A6" s="8">
        <v>1</v>
      </c>
      <c r="B6" s="7">
        <v>27</v>
      </c>
      <c r="C6" s="10" t="s">
        <v>81</v>
      </c>
      <c r="D6" s="9" t="s">
        <v>74</v>
      </c>
      <c r="E6" s="11">
        <v>20</v>
      </c>
      <c r="F6" s="12"/>
      <c r="G6" s="12"/>
      <c r="H6" s="12"/>
      <c r="I6" s="11"/>
      <c r="J6" s="11"/>
      <c r="K6" s="11"/>
      <c r="L6" s="11"/>
      <c r="M6" s="11"/>
      <c r="N6" s="13">
        <f>SUM(E6:M6)</f>
        <v>20</v>
      </c>
      <c r="O6" s="14">
        <f>IF(I6&lt;&gt;"",MIN(E6:M6)+SMALL(E6:M6,"2"),0)</f>
        <v>0</v>
      </c>
      <c r="P6" s="15">
        <f>N6-O6</f>
        <v>20</v>
      </c>
    </row>
    <row r="7" spans="1:16" s="4" customFormat="1" ht="15">
      <c r="A7" s="8">
        <v>2</v>
      </c>
      <c r="B7" s="7">
        <v>26</v>
      </c>
      <c r="C7" s="10" t="s">
        <v>80</v>
      </c>
      <c r="D7" s="9" t="s">
        <v>44</v>
      </c>
      <c r="E7" s="11">
        <v>17</v>
      </c>
      <c r="F7" s="12"/>
      <c r="G7" s="12"/>
      <c r="H7" s="11"/>
      <c r="I7" s="11"/>
      <c r="J7" s="11"/>
      <c r="K7" s="11"/>
      <c r="L7" s="11"/>
      <c r="M7" s="11"/>
      <c r="N7" s="13">
        <f aca="true" t="shared" si="0" ref="N7:N16">SUM(E7:M7)</f>
        <v>17</v>
      </c>
      <c r="O7" s="14">
        <f aca="true" t="shared" si="1" ref="O7:O16">IF(I7&lt;&gt;"",MIN(E7:M7)+SMALL(E7:M7,"2"),0)</f>
        <v>0</v>
      </c>
      <c r="P7" s="15">
        <f aca="true" t="shared" si="2" ref="P7:P16">N7-O7</f>
        <v>17</v>
      </c>
    </row>
    <row r="8" spans="1:16" ht="15">
      <c r="A8" s="8">
        <v>3</v>
      </c>
      <c r="B8" s="7">
        <v>23</v>
      </c>
      <c r="C8" s="10" t="s">
        <v>76</v>
      </c>
      <c r="D8" s="9" t="s">
        <v>47</v>
      </c>
      <c r="E8" s="11">
        <v>15</v>
      </c>
      <c r="F8" s="12"/>
      <c r="G8" s="12"/>
      <c r="H8" s="12"/>
      <c r="I8" s="11"/>
      <c r="J8" s="11"/>
      <c r="K8" s="11"/>
      <c r="L8" s="11"/>
      <c r="M8" s="11"/>
      <c r="N8" s="13">
        <f t="shared" si="0"/>
        <v>15</v>
      </c>
      <c r="O8" s="14">
        <f t="shared" si="1"/>
        <v>0</v>
      </c>
      <c r="P8" s="15">
        <f t="shared" si="2"/>
        <v>15</v>
      </c>
    </row>
    <row r="9" spans="1:16" ht="15">
      <c r="A9" s="8">
        <v>4</v>
      </c>
      <c r="B9" s="7">
        <v>28</v>
      </c>
      <c r="C9" s="10" t="s">
        <v>82</v>
      </c>
      <c r="D9" s="9" t="s">
        <v>40</v>
      </c>
      <c r="E9" s="11">
        <v>13</v>
      </c>
      <c r="F9" s="12"/>
      <c r="G9" s="12"/>
      <c r="H9" s="12"/>
      <c r="I9" s="11"/>
      <c r="J9" s="11"/>
      <c r="K9" s="11"/>
      <c r="L9" s="11"/>
      <c r="M9" s="11"/>
      <c r="N9" s="13">
        <f t="shared" si="0"/>
        <v>13</v>
      </c>
      <c r="O9" s="14">
        <f t="shared" si="1"/>
        <v>0</v>
      </c>
      <c r="P9" s="15">
        <f t="shared" si="2"/>
        <v>13</v>
      </c>
    </row>
    <row r="10" spans="1:16" ht="15">
      <c r="A10" s="8">
        <v>5</v>
      </c>
      <c r="B10" s="7">
        <v>31</v>
      </c>
      <c r="C10" s="10" t="s">
        <v>85</v>
      </c>
      <c r="D10" s="9" t="s">
        <v>40</v>
      </c>
      <c r="E10" s="11">
        <v>11</v>
      </c>
      <c r="F10" s="12"/>
      <c r="G10" s="12"/>
      <c r="H10" s="12"/>
      <c r="I10" s="11"/>
      <c r="J10" s="11"/>
      <c r="K10" s="11"/>
      <c r="L10" s="11"/>
      <c r="M10" s="11"/>
      <c r="N10" s="13">
        <f t="shared" si="0"/>
        <v>11</v>
      </c>
      <c r="O10" s="14">
        <f t="shared" si="1"/>
        <v>0</v>
      </c>
      <c r="P10" s="15">
        <f t="shared" si="2"/>
        <v>11</v>
      </c>
    </row>
    <row r="11" spans="1:16" ht="15">
      <c r="A11" s="8">
        <v>6</v>
      </c>
      <c r="B11" s="7">
        <v>32</v>
      </c>
      <c r="C11" s="10" t="s">
        <v>86</v>
      </c>
      <c r="D11" s="9" t="s">
        <v>40</v>
      </c>
      <c r="E11" s="11">
        <v>10</v>
      </c>
      <c r="F11" s="12"/>
      <c r="G11" s="12"/>
      <c r="H11" s="12"/>
      <c r="I11" s="11"/>
      <c r="J11" s="11"/>
      <c r="K11" s="11"/>
      <c r="L11" s="11"/>
      <c r="M11" s="11"/>
      <c r="N11" s="13">
        <f t="shared" si="0"/>
        <v>10</v>
      </c>
      <c r="O11" s="14">
        <f t="shared" si="1"/>
        <v>0</v>
      </c>
      <c r="P11" s="15">
        <f t="shared" si="2"/>
        <v>10</v>
      </c>
    </row>
    <row r="12" spans="1:16" ht="15">
      <c r="A12" s="8">
        <v>7</v>
      </c>
      <c r="B12" s="7">
        <v>14</v>
      </c>
      <c r="C12" s="10" t="s">
        <v>60</v>
      </c>
      <c r="D12" s="9" t="s">
        <v>40</v>
      </c>
      <c r="E12" s="11">
        <v>9</v>
      </c>
      <c r="F12" s="12"/>
      <c r="G12" s="12"/>
      <c r="H12" s="12"/>
      <c r="I12" s="11"/>
      <c r="J12" s="11"/>
      <c r="K12" s="11"/>
      <c r="L12" s="11"/>
      <c r="M12" s="11"/>
      <c r="N12" s="13">
        <f t="shared" si="0"/>
        <v>9</v>
      </c>
      <c r="O12" s="14">
        <f t="shared" si="1"/>
        <v>0</v>
      </c>
      <c r="P12" s="15">
        <f t="shared" si="2"/>
        <v>9</v>
      </c>
    </row>
    <row r="13" spans="1:16" ht="15">
      <c r="A13" s="8">
        <v>8</v>
      </c>
      <c r="B13" s="7">
        <v>33</v>
      </c>
      <c r="C13" s="10" t="s">
        <v>87</v>
      </c>
      <c r="D13" s="9" t="s">
        <v>40</v>
      </c>
      <c r="E13" s="11">
        <v>8</v>
      </c>
      <c r="F13" s="12"/>
      <c r="G13" s="12"/>
      <c r="H13" s="12"/>
      <c r="I13" s="11"/>
      <c r="J13" s="11"/>
      <c r="K13" s="11"/>
      <c r="L13" s="11"/>
      <c r="M13" s="11"/>
      <c r="N13" s="13">
        <f t="shared" si="0"/>
        <v>8</v>
      </c>
      <c r="O13" s="14">
        <f t="shared" si="1"/>
        <v>0</v>
      </c>
      <c r="P13" s="15">
        <f t="shared" si="2"/>
        <v>8</v>
      </c>
    </row>
    <row r="14" spans="1:16" ht="15">
      <c r="A14" s="8">
        <v>9</v>
      </c>
      <c r="B14" s="7">
        <v>34</v>
      </c>
      <c r="C14" s="10" t="s">
        <v>88</v>
      </c>
      <c r="D14" s="9" t="s">
        <v>40</v>
      </c>
      <c r="E14" s="11">
        <v>7</v>
      </c>
      <c r="F14" s="12"/>
      <c r="G14" s="12"/>
      <c r="H14" s="12"/>
      <c r="I14" s="11"/>
      <c r="J14" s="11"/>
      <c r="K14" s="11"/>
      <c r="L14" s="11"/>
      <c r="M14" s="11"/>
      <c r="N14" s="13">
        <f t="shared" si="0"/>
        <v>7</v>
      </c>
      <c r="O14" s="14">
        <f t="shared" si="1"/>
        <v>0</v>
      </c>
      <c r="P14" s="15">
        <f t="shared" si="2"/>
        <v>7</v>
      </c>
    </row>
    <row r="15" spans="1:16" ht="15">
      <c r="A15" s="8">
        <v>10</v>
      </c>
      <c r="B15" s="7">
        <v>18</v>
      </c>
      <c r="C15" s="10" t="s">
        <v>68</v>
      </c>
      <c r="D15" s="9" t="s">
        <v>66</v>
      </c>
      <c r="E15" s="11">
        <v>6</v>
      </c>
      <c r="F15" s="12"/>
      <c r="G15" s="12"/>
      <c r="H15" s="12"/>
      <c r="I15" s="11"/>
      <c r="J15" s="11"/>
      <c r="K15" s="11"/>
      <c r="L15" s="11"/>
      <c r="M15" s="11"/>
      <c r="N15" s="13">
        <f t="shared" si="0"/>
        <v>6</v>
      </c>
      <c r="O15" s="14">
        <f t="shared" si="1"/>
        <v>0</v>
      </c>
      <c r="P15" s="15">
        <f t="shared" si="2"/>
        <v>6</v>
      </c>
    </row>
    <row r="16" spans="1:16" ht="15">
      <c r="A16" s="8">
        <v>11</v>
      </c>
      <c r="B16" s="7"/>
      <c r="C16" s="10"/>
      <c r="D16" s="9"/>
      <c r="E16" s="11"/>
      <c r="F16" s="12"/>
      <c r="G16" s="12"/>
      <c r="H16" s="12"/>
      <c r="I16" s="11"/>
      <c r="J16" s="11"/>
      <c r="K16" s="11"/>
      <c r="L16" s="11"/>
      <c r="M16" s="11"/>
      <c r="N16" s="13">
        <f t="shared" si="0"/>
        <v>0</v>
      </c>
      <c r="O16" s="14">
        <f t="shared" si="1"/>
        <v>0</v>
      </c>
      <c r="P16" s="15">
        <f t="shared" si="2"/>
        <v>0</v>
      </c>
    </row>
    <row r="18" spans="1:16" ht="15.75">
      <c r="A18" s="65" t="s">
        <v>26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2.75">
      <c r="A19" s="58" t="s">
        <v>0</v>
      </c>
      <c r="B19" s="59" t="s">
        <v>28</v>
      </c>
      <c r="C19" s="59" t="s">
        <v>3</v>
      </c>
      <c r="D19" s="59" t="s">
        <v>8</v>
      </c>
      <c r="E19" s="61" t="s">
        <v>4</v>
      </c>
      <c r="F19" s="62"/>
      <c r="G19" s="62"/>
      <c r="H19" s="62"/>
      <c r="I19" s="62"/>
      <c r="J19" s="62"/>
      <c r="K19" s="62"/>
      <c r="L19" s="62"/>
      <c r="M19" s="63"/>
      <c r="N19" s="60" t="s">
        <v>1</v>
      </c>
      <c r="O19" s="5"/>
      <c r="P19" s="58" t="s">
        <v>5</v>
      </c>
    </row>
    <row r="20" spans="1:16" ht="12.75">
      <c r="A20" s="58"/>
      <c r="B20" s="59"/>
      <c r="C20" s="59"/>
      <c r="D20" s="59"/>
      <c r="E20" s="6" t="s">
        <v>10</v>
      </c>
      <c r="F20" s="6" t="s">
        <v>11</v>
      </c>
      <c r="G20" s="6" t="s">
        <v>12</v>
      </c>
      <c r="H20" s="6" t="s">
        <v>30</v>
      </c>
      <c r="I20" s="6" t="s">
        <v>13</v>
      </c>
      <c r="J20" s="6" t="s">
        <v>14</v>
      </c>
      <c r="K20" s="6" t="s">
        <v>29</v>
      </c>
      <c r="L20" s="6" t="s">
        <v>34</v>
      </c>
      <c r="M20" s="6" t="s">
        <v>35</v>
      </c>
      <c r="N20" s="60"/>
      <c r="O20" s="7" t="s">
        <v>2</v>
      </c>
      <c r="P20" s="58"/>
    </row>
    <row r="21" spans="1:16" ht="15">
      <c r="A21" s="8">
        <v>1</v>
      </c>
      <c r="B21" s="7">
        <v>15</v>
      </c>
      <c r="C21" s="10" t="s">
        <v>62</v>
      </c>
      <c r="D21" s="9" t="s">
        <v>63</v>
      </c>
      <c r="E21" s="11">
        <v>20</v>
      </c>
      <c r="F21" s="12"/>
      <c r="G21" s="12"/>
      <c r="H21" s="12"/>
      <c r="I21" s="11"/>
      <c r="J21" s="11"/>
      <c r="K21" s="11"/>
      <c r="L21" s="11"/>
      <c r="M21" s="11"/>
      <c r="N21" s="13">
        <f>SUM(E21:M21)</f>
        <v>20</v>
      </c>
      <c r="O21" s="14">
        <f>IF(I21&lt;&gt;"",MIN(E21:M21)+SMALL(E21:M21,"2"),0)</f>
        <v>0</v>
      </c>
      <c r="P21" s="15">
        <f>N21-O21</f>
        <v>20</v>
      </c>
    </row>
    <row r="22" spans="1:16" ht="15">
      <c r="A22" s="8">
        <v>2</v>
      </c>
      <c r="B22" s="7">
        <v>22</v>
      </c>
      <c r="C22" s="10" t="s">
        <v>75</v>
      </c>
      <c r="D22" s="9" t="s">
        <v>47</v>
      </c>
      <c r="E22" s="11">
        <v>17</v>
      </c>
      <c r="F22" s="12"/>
      <c r="G22" s="12"/>
      <c r="H22" s="11"/>
      <c r="I22" s="11"/>
      <c r="J22" s="11"/>
      <c r="K22" s="11"/>
      <c r="L22" s="11"/>
      <c r="M22" s="11"/>
      <c r="N22" s="13">
        <f aca="true" t="shared" si="3" ref="N22:N31">SUM(E22:M22)</f>
        <v>17</v>
      </c>
      <c r="O22" s="14">
        <f aca="true" t="shared" si="4" ref="O22:O31">IF(I22&lt;&gt;"",MIN(E22:M22)+SMALL(E22:M22,"2"),0)</f>
        <v>0</v>
      </c>
      <c r="P22" s="15">
        <f aca="true" t="shared" si="5" ref="P22:P31">N22-O22</f>
        <v>17</v>
      </c>
    </row>
    <row r="23" spans="1:16" ht="15">
      <c r="A23" s="8">
        <v>3</v>
      </c>
      <c r="B23" s="7">
        <v>11</v>
      </c>
      <c r="C23" s="10" t="s">
        <v>56</v>
      </c>
      <c r="D23" s="9" t="s">
        <v>44</v>
      </c>
      <c r="E23" s="11">
        <v>15</v>
      </c>
      <c r="F23" s="12"/>
      <c r="G23" s="12"/>
      <c r="H23" s="12"/>
      <c r="I23" s="11"/>
      <c r="J23" s="11"/>
      <c r="K23" s="11"/>
      <c r="L23" s="11"/>
      <c r="M23" s="11"/>
      <c r="N23" s="13">
        <f t="shared" si="3"/>
        <v>15</v>
      </c>
      <c r="O23" s="14">
        <f t="shared" si="4"/>
        <v>0</v>
      </c>
      <c r="P23" s="15">
        <f t="shared" si="5"/>
        <v>15</v>
      </c>
    </row>
    <row r="24" spans="1:16" ht="15">
      <c r="A24" s="8">
        <v>4</v>
      </c>
      <c r="B24" s="7">
        <v>5</v>
      </c>
      <c r="C24" s="10" t="s">
        <v>49</v>
      </c>
      <c r="D24" s="9" t="s">
        <v>50</v>
      </c>
      <c r="E24" s="11">
        <v>13</v>
      </c>
      <c r="F24" s="12"/>
      <c r="G24" s="12"/>
      <c r="H24" s="12"/>
      <c r="I24" s="11"/>
      <c r="J24" s="11"/>
      <c r="K24" s="11"/>
      <c r="L24" s="11"/>
      <c r="M24" s="11"/>
      <c r="N24" s="13">
        <f t="shared" si="3"/>
        <v>13</v>
      </c>
      <c r="O24" s="14">
        <f t="shared" si="4"/>
        <v>0</v>
      </c>
      <c r="P24" s="15">
        <f t="shared" si="5"/>
        <v>13</v>
      </c>
    </row>
    <row r="25" spans="1:16" ht="15">
      <c r="A25" s="8">
        <v>5</v>
      </c>
      <c r="B25" s="7">
        <v>9</v>
      </c>
      <c r="C25" s="10" t="s">
        <v>54</v>
      </c>
      <c r="D25" s="9" t="s">
        <v>47</v>
      </c>
      <c r="E25" s="11">
        <v>11</v>
      </c>
      <c r="F25" s="12"/>
      <c r="G25" s="12"/>
      <c r="H25" s="12"/>
      <c r="I25" s="11"/>
      <c r="J25" s="11"/>
      <c r="K25" s="11"/>
      <c r="L25" s="11"/>
      <c r="M25" s="11"/>
      <c r="N25" s="13">
        <f t="shared" si="3"/>
        <v>11</v>
      </c>
      <c r="O25" s="14">
        <f t="shared" si="4"/>
        <v>0</v>
      </c>
      <c r="P25" s="15">
        <f t="shared" si="5"/>
        <v>11</v>
      </c>
    </row>
    <row r="26" spans="1:16" ht="15">
      <c r="A26" s="8">
        <v>6</v>
      </c>
      <c r="B26" s="7">
        <v>29</v>
      </c>
      <c r="C26" s="10" t="s">
        <v>83</v>
      </c>
      <c r="D26" s="9" t="s">
        <v>40</v>
      </c>
      <c r="E26" s="11">
        <v>10</v>
      </c>
      <c r="F26" s="12"/>
      <c r="G26" s="12"/>
      <c r="H26" s="12"/>
      <c r="I26" s="11"/>
      <c r="J26" s="11"/>
      <c r="K26" s="11"/>
      <c r="L26" s="11"/>
      <c r="M26" s="11"/>
      <c r="N26" s="13">
        <f t="shared" si="3"/>
        <v>10</v>
      </c>
      <c r="O26" s="14">
        <f t="shared" si="4"/>
        <v>0</v>
      </c>
      <c r="P26" s="15">
        <f t="shared" si="5"/>
        <v>10</v>
      </c>
    </row>
    <row r="27" spans="1:16" ht="15">
      <c r="A27" s="8">
        <v>7</v>
      </c>
      <c r="B27" s="7">
        <v>30</v>
      </c>
      <c r="C27" s="10" t="s">
        <v>84</v>
      </c>
      <c r="D27" s="9" t="s">
        <v>74</v>
      </c>
      <c r="E27" s="11">
        <v>9</v>
      </c>
      <c r="F27" s="12"/>
      <c r="G27" s="12"/>
      <c r="H27" s="12"/>
      <c r="I27" s="11"/>
      <c r="J27" s="11"/>
      <c r="K27" s="11"/>
      <c r="L27" s="11"/>
      <c r="M27" s="11"/>
      <c r="N27" s="13">
        <f t="shared" si="3"/>
        <v>9</v>
      </c>
      <c r="O27" s="14">
        <f t="shared" si="4"/>
        <v>0</v>
      </c>
      <c r="P27" s="15">
        <f t="shared" si="5"/>
        <v>9</v>
      </c>
    </row>
    <row r="28" spans="1:16" ht="15">
      <c r="A28" s="8">
        <v>8</v>
      </c>
      <c r="B28" s="7">
        <v>35</v>
      </c>
      <c r="C28" s="10" t="s">
        <v>89</v>
      </c>
      <c r="D28" s="9" t="s">
        <v>40</v>
      </c>
      <c r="E28" s="11">
        <v>8</v>
      </c>
      <c r="F28" s="12"/>
      <c r="G28" s="12"/>
      <c r="H28" s="12"/>
      <c r="I28" s="11"/>
      <c r="J28" s="11"/>
      <c r="K28" s="11"/>
      <c r="L28" s="11"/>
      <c r="M28" s="11"/>
      <c r="N28" s="13">
        <f t="shared" si="3"/>
        <v>8</v>
      </c>
      <c r="O28" s="14">
        <f t="shared" si="4"/>
        <v>0</v>
      </c>
      <c r="P28" s="15">
        <f t="shared" si="5"/>
        <v>8</v>
      </c>
    </row>
    <row r="29" spans="1:16" ht="15">
      <c r="A29" s="8">
        <v>9</v>
      </c>
      <c r="B29" s="7"/>
      <c r="C29" s="10"/>
      <c r="D29" s="9"/>
      <c r="E29" s="11"/>
      <c r="F29" s="12"/>
      <c r="G29" s="12"/>
      <c r="H29" s="12"/>
      <c r="I29" s="11"/>
      <c r="J29" s="11"/>
      <c r="K29" s="11"/>
      <c r="L29" s="11"/>
      <c r="M29" s="11"/>
      <c r="N29" s="13">
        <f t="shared" si="3"/>
        <v>0</v>
      </c>
      <c r="O29" s="14">
        <f t="shared" si="4"/>
        <v>0</v>
      </c>
      <c r="P29" s="15">
        <f t="shared" si="5"/>
        <v>0</v>
      </c>
    </row>
    <row r="30" spans="1:16" ht="15">
      <c r="A30" s="8">
        <v>10</v>
      </c>
      <c r="B30" s="7"/>
      <c r="C30" s="10"/>
      <c r="D30" s="9"/>
      <c r="E30" s="11"/>
      <c r="F30" s="12"/>
      <c r="G30" s="12"/>
      <c r="H30" s="12"/>
      <c r="I30" s="11"/>
      <c r="J30" s="11"/>
      <c r="K30" s="11"/>
      <c r="L30" s="11"/>
      <c r="M30" s="11"/>
      <c r="N30" s="13">
        <f t="shared" si="3"/>
        <v>0</v>
      </c>
      <c r="O30" s="14">
        <f t="shared" si="4"/>
        <v>0</v>
      </c>
      <c r="P30" s="15">
        <f t="shared" si="5"/>
        <v>0</v>
      </c>
    </row>
    <row r="31" spans="1:16" ht="15">
      <c r="A31" s="8">
        <v>11</v>
      </c>
      <c r="B31" s="7"/>
      <c r="C31" s="10"/>
      <c r="D31" s="9"/>
      <c r="E31" s="11"/>
      <c r="F31" s="12"/>
      <c r="G31" s="12"/>
      <c r="H31" s="12"/>
      <c r="I31" s="11"/>
      <c r="J31" s="11"/>
      <c r="K31" s="11"/>
      <c r="L31" s="11"/>
      <c r="M31" s="11"/>
      <c r="N31" s="13">
        <f t="shared" si="3"/>
        <v>0</v>
      </c>
      <c r="O31" s="14">
        <f t="shared" si="4"/>
        <v>0</v>
      </c>
      <c r="P31" s="15">
        <f t="shared" si="5"/>
        <v>0</v>
      </c>
    </row>
    <row r="33" spans="1:16" ht="15.75">
      <c r="A33" s="65" t="s">
        <v>37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ht="12.75">
      <c r="A34" s="58" t="s">
        <v>0</v>
      </c>
      <c r="B34" s="59" t="s">
        <v>28</v>
      </c>
      <c r="C34" s="59" t="s">
        <v>3</v>
      </c>
      <c r="D34" s="59" t="s">
        <v>8</v>
      </c>
      <c r="E34" s="61" t="s">
        <v>4</v>
      </c>
      <c r="F34" s="62"/>
      <c r="G34" s="62"/>
      <c r="H34" s="62"/>
      <c r="I34" s="62"/>
      <c r="J34" s="62"/>
      <c r="K34" s="62"/>
      <c r="L34" s="62"/>
      <c r="M34" s="63"/>
      <c r="N34" s="60" t="s">
        <v>1</v>
      </c>
      <c r="O34" s="5"/>
      <c r="P34" s="58" t="s">
        <v>5</v>
      </c>
    </row>
    <row r="35" spans="1:16" ht="12.75">
      <c r="A35" s="58"/>
      <c r="B35" s="59"/>
      <c r="C35" s="59"/>
      <c r="D35" s="59"/>
      <c r="E35" s="6" t="s">
        <v>10</v>
      </c>
      <c r="F35" s="6" t="s">
        <v>11</v>
      </c>
      <c r="G35" s="6" t="s">
        <v>12</v>
      </c>
      <c r="H35" s="6" t="s">
        <v>30</v>
      </c>
      <c r="I35" s="6" t="s">
        <v>13</v>
      </c>
      <c r="J35" s="6" t="s">
        <v>14</v>
      </c>
      <c r="K35" s="6" t="s">
        <v>29</v>
      </c>
      <c r="L35" s="6" t="s">
        <v>34</v>
      </c>
      <c r="M35" s="6" t="s">
        <v>35</v>
      </c>
      <c r="N35" s="60"/>
      <c r="O35" s="7" t="s">
        <v>2</v>
      </c>
      <c r="P35" s="58"/>
    </row>
    <row r="36" spans="1:16" ht="15">
      <c r="A36" s="8">
        <v>1</v>
      </c>
      <c r="B36" s="7">
        <v>19</v>
      </c>
      <c r="C36" s="10" t="s">
        <v>70</v>
      </c>
      <c r="D36" s="9" t="s">
        <v>71</v>
      </c>
      <c r="E36" s="11">
        <v>20</v>
      </c>
      <c r="F36" s="12"/>
      <c r="G36" s="12"/>
      <c r="H36" s="12"/>
      <c r="I36" s="11"/>
      <c r="J36" s="11"/>
      <c r="K36" s="11"/>
      <c r="L36" s="11"/>
      <c r="M36" s="11"/>
      <c r="N36" s="13">
        <f>SUM(E36:M36)</f>
        <v>20</v>
      </c>
      <c r="O36" s="14">
        <f>IF(I36&lt;&gt;"",MIN(E36:M36)+SMALL(E36:M36,"2"),0)</f>
        <v>0</v>
      </c>
      <c r="P36" s="15">
        <f>N36-O36</f>
        <v>20</v>
      </c>
    </row>
    <row r="37" spans="1:16" ht="15">
      <c r="A37" s="8">
        <v>2</v>
      </c>
      <c r="B37" s="7">
        <v>4</v>
      </c>
      <c r="C37" s="10" t="s">
        <v>46</v>
      </c>
      <c r="D37" s="9" t="s">
        <v>47</v>
      </c>
      <c r="E37" s="11">
        <v>17</v>
      </c>
      <c r="F37" s="12"/>
      <c r="G37" s="12"/>
      <c r="H37" s="11"/>
      <c r="I37" s="11"/>
      <c r="J37" s="11"/>
      <c r="K37" s="11"/>
      <c r="L37" s="11"/>
      <c r="M37" s="11"/>
      <c r="N37" s="13">
        <f aca="true" t="shared" si="6" ref="N37:N46">SUM(E37:M37)</f>
        <v>17</v>
      </c>
      <c r="O37" s="14">
        <f aca="true" t="shared" si="7" ref="O37:O46">IF(I37&lt;&gt;"",MIN(E37:M37)+SMALL(E37:M37,"2"),0)</f>
        <v>0</v>
      </c>
      <c r="P37" s="15">
        <f aca="true" t="shared" si="8" ref="P37:P46">N37-O37</f>
        <v>17</v>
      </c>
    </row>
    <row r="38" spans="1:16" ht="15">
      <c r="A38" s="8">
        <v>3</v>
      </c>
      <c r="B38" s="7">
        <v>7</v>
      </c>
      <c r="C38" s="10" t="s">
        <v>52</v>
      </c>
      <c r="D38" s="9" t="s">
        <v>47</v>
      </c>
      <c r="E38" s="11">
        <v>15</v>
      </c>
      <c r="F38" s="12"/>
      <c r="G38" s="12"/>
      <c r="H38" s="12"/>
      <c r="I38" s="11"/>
      <c r="J38" s="11"/>
      <c r="K38" s="11"/>
      <c r="L38" s="11"/>
      <c r="M38" s="11"/>
      <c r="N38" s="13">
        <f t="shared" si="6"/>
        <v>15</v>
      </c>
      <c r="O38" s="14">
        <f t="shared" si="7"/>
        <v>0</v>
      </c>
      <c r="P38" s="15">
        <f t="shared" si="8"/>
        <v>15</v>
      </c>
    </row>
    <row r="39" spans="1:16" ht="15">
      <c r="A39" s="8">
        <v>4</v>
      </c>
      <c r="B39" s="7">
        <v>36</v>
      </c>
      <c r="C39" s="10" t="s">
        <v>90</v>
      </c>
      <c r="D39" s="9" t="s">
        <v>40</v>
      </c>
      <c r="E39" s="11">
        <v>13</v>
      </c>
      <c r="F39" s="12"/>
      <c r="G39" s="12"/>
      <c r="H39" s="12"/>
      <c r="I39" s="11"/>
      <c r="J39" s="11"/>
      <c r="K39" s="11"/>
      <c r="L39" s="11"/>
      <c r="M39" s="11"/>
      <c r="N39" s="13">
        <f t="shared" si="6"/>
        <v>13</v>
      </c>
      <c r="O39" s="14">
        <f t="shared" si="7"/>
        <v>0</v>
      </c>
      <c r="P39" s="15">
        <f t="shared" si="8"/>
        <v>13</v>
      </c>
    </row>
    <row r="40" spans="1:16" ht="15">
      <c r="A40" s="8">
        <v>5</v>
      </c>
      <c r="B40" s="7">
        <v>37</v>
      </c>
      <c r="C40" s="10" t="s">
        <v>91</v>
      </c>
      <c r="D40" s="9" t="s">
        <v>40</v>
      </c>
      <c r="E40" s="11">
        <v>11</v>
      </c>
      <c r="F40" s="12"/>
      <c r="G40" s="12"/>
      <c r="H40" s="12"/>
      <c r="I40" s="11"/>
      <c r="J40" s="11"/>
      <c r="K40" s="11"/>
      <c r="L40" s="11"/>
      <c r="M40" s="11"/>
      <c r="N40" s="13">
        <f t="shared" si="6"/>
        <v>11</v>
      </c>
      <c r="O40" s="14">
        <f t="shared" si="7"/>
        <v>0</v>
      </c>
      <c r="P40" s="15">
        <f t="shared" si="8"/>
        <v>11</v>
      </c>
    </row>
    <row r="41" spans="1:16" ht="15">
      <c r="A41" s="8">
        <v>6</v>
      </c>
      <c r="B41" s="7">
        <v>38</v>
      </c>
      <c r="C41" s="10" t="s">
        <v>92</v>
      </c>
      <c r="D41" s="9" t="s">
        <v>93</v>
      </c>
      <c r="E41" s="11">
        <v>10</v>
      </c>
      <c r="F41" s="12"/>
      <c r="G41" s="12"/>
      <c r="H41" s="12"/>
      <c r="I41" s="11"/>
      <c r="J41" s="11"/>
      <c r="K41" s="11"/>
      <c r="L41" s="11"/>
      <c r="M41" s="11"/>
      <c r="N41" s="13">
        <f t="shared" si="6"/>
        <v>10</v>
      </c>
      <c r="O41" s="14">
        <f t="shared" si="7"/>
        <v>0</v>
      </c>
      <c r="P41" s="15">
        <f t="shared" si="8"/>
        <v>10</v>
      </c>
    </row>
    <row r="42" spans="1:16" ht="15">
      <c r="A42" s="8">
        <v>7</v>
      </c>
      <c r="B42" s="7">
        <v>39</v>
      </c>
      <c r="C42" s="10" t="s">
        <v>94</v>
      </c>
      <c r="D42" s="9" t="s">
        <v>93</v>
      </c>
      <c r="E42" s="11">
        <v>9</v>
      </c>
      <c r="F42" s="12"/>
      <c r="G42" s="12"/>
      <c r="H42" s="12"/>
      <c r="I42" s="11"/>
      <c r="J42" s="11"/>
      <c r="K42" s="11"/>
      <c r="L42" s="11"/>
      <c r="M42" s="11"/>
      <c r="N42" s="13">
        <f t="shared" si="6"/>
        <v>9</v>
      </c>
      <c r="O42" s="14">
        <f t="shared" si="7"/>
        <v>0</v>
      </c>
      <c r="P42" s="15">
        <f t="shared" si="8"/>
        <v>9</v>
      </c>
    </row>
    <row r="43" spans="1:16" ht="15">
      <c r="A43" s="8">
        <v>8</v>
      </c>
      <c r="B43" s="7">
        <v>17</v>
      </c>
      <c r="C43" s="10" t="s">
        <v>65</v>
      </c>
      <c r="D43" s="9" t="s">
        <v>66</v>
      </c>
      <c r="E43" s="11">
        <v>8</v>
      </c>
      <c r="F43" s="12"/>
      <c r="G43" s="12"/>
      <c r="H43" s="12"/>
      <c r="I43" s="11"/>
      <c r="J43" s="11"/>
      <c r="K43" s="11"/>
      <c r="L43" s="11"/>
      <c r="M43" s="11"/>
      <c r="N43" s="13">
        <f t="shared" si="6"/>
        <v>8</v>
      </c>
      <c r="O43" s="14">
        <f t="shared" si="7"/>
        <v>0</v>
      </c>
      <c r="P43" s="15">
        <f t="shared" si="8"/>
        <v>8</v>
      </c>
    </row>
    <row r="44" spans="1:16" ht="15">
      <c r="A44" s="8">
        <v>9</v>
      </c>
      <c r="B44" s="7"/>
      <c r="C44" s="10"/>
      <c r="D44" s="9"/>
      <c r="E44" s="11"/>
      <c r="F44" s="12"/>
      <c r="G44" s="12"/>
      <c r="H44" s="12"/>
      <c r="I44" s="11"/>
      <c r="J44" s="11"/>
      <c r="K44" s="11"/>
      <c r="L44" s="11"/>
      <c r="M44" s="11"/>
      <c r="N44" s="13">
        <f t="shared" si="6"/>
        <v>0</v>
      </c>
      <c r="O44" s="14">
        <f t="shared" si="7"/>
        <v>0</v>
      </c>
      <c r="P44" s="15">
        <f t="shared" si="8"/>
        <v>0</v>
      </c>
    </row>
    <row r="45" spans="1:16" ht="15">
      <c r="A45" s="8">
        <v>10</v>
      </c>
      <c r="B45" s="7"/>
      <c r="C45" s="10"/>
      <c r="D45" s="9"/>
      <c r="E45" s="11"/>
      <c r="F45" s="12"/>
      <c r="G45" s="12"/>
      <c r="H45" s="12"/>
      <c r="I45" s="11"/>
      <c r="J45" s="11"/>
      <c r="K45" s="11"/>
      <c r="L45" s="11"/>
      <c r="M45" s="11"/>
      <c r="N45" s="13">
        <f t="shared" si="6"/>
        <v>0</v>
      </c>
      <c r="O45" s="14">
        <f t="shared" si="7"/>
        <v>0</v>
      </c>
      <c r="P45" s="15">
        <f t="shared" si="8"/>
        <v>0</v>
      </c>
    </row>
    <row r="46" spans="1:16" ht="15">
      <c r="A46" s="8">
        <v>11</v>
      </c>
      <c r="B46" s="7"/>
      <c r="C46" s="10"/>
      <c r="D46" s="9"/>
      <c r="E46" s="11"/>
      <c r="F46" s="12"/>
      <c r="G46" s="12"/>
      <c r="H46" s="12"/>
      <c r="I46" s="11"/>
      <c r="J46" s="11"/>
      <c r="K46" s="11"/>
      <c r="L46" s="11"/>
      <c r="M46" s="11"/>
      <c r="N46" s="13">
        <f t="shared" si="6"/>
        <v>0</v>
      </c>
      <c r="O46" s="14">
        <f t="shared" si="7"/>
        <v>0</v>
      </c>
      <c r="P46" s="15">
        <f t="shared" si="8"/>
        <v>0</v>
      </c>
    </row>
    <row r="48" spans="1:16" ht="15.75">
      <c r="A48" s="65" t="s">
        <v>27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ht="12.75">
      <c r="A49" s="58" t="s">
        <v>0</v>
      </c>
      <c r="B49" s="59" t="s">
        <v>28</v>
      </c>
      <c r="C49" s="59" t="s">
        <v>3</v>
      </c>
      <c r="D49" s="59" t="s">
        <v>8</v>
      </c>
      <c r="E49" s="61" t="s">
        <v>4</v>
      </c>
      <c r="F49" s="62"/>
      <c r="G49" s="62"/>
      <c r="H49" s="62"/>
      <c r="I49" s="62"/>
      <c r="J49" s="62"/>
      <c r="K49" s="62"/>
      <c r="L49" s="62"/>
      <c r="M49" s="63"/>
      <c r="N49" s="60" t="s">
        <v>1</v>
      </c>
      <c r="O49" s="5"/>
      <c r="P49" s="58" t="s">
        <v>5</v>
      </c>
    </row>
    <row r="50" spans="1:16" ht="12.75">
      <c r="A50" s="58"/>
      <c r="B50" s="59"/>
      <c r="C50" s="59"/>
      <c r="D50" s="59"/>
      <c r="E50" s="6" t="s">
        <v>10</v>
      </c>
      <c r="F50" s="6" t="s">
        <v>11</v>
      </c>
      <c r="G50" s="6" t="s">
        <v>12</v>
      </c>
      <c r="H50" s="6" t="s">
        <v>30</v>
      </c>
      <c r="I50" s="6" t="s">
        <v>13</v>
      </c>
      <c r="J50" s="6" t="s">
        <v>14</v>
      </c>
      <c r="K50" s="6" t="s">
        <v>29</v>
      </c>
      <c r="L50" s="6" t="s">
        <v>34</v>
      </c>
      <c r="M50" s="6" t="s">
        <v>35</v>
      </c>
      <c r="N50" s="60"/>
      <c r="O50" s="7" t="s">
        <v>2</v>
      </c>
      <c r="P50" s="58"/>
    </row>
    <row r="51" spans="1:16" ht="15">
      <c r="A51" s="8">
        <v>1</v>
      </c>
      <c r="B51" s="7">
        <v>1</v>
      </c>
      <c r="C51" s="10" t="s">
        <v>39</v>
      </c>
      <c r="D51" s="9" t="s">
        <v>40</v>
      </c>
      <c r="E51" s="11">
        <v>20</v>
      </c>
      <c r="F51" s="12"/>
      <c r="G51" s="12"/>
      <c r="H51" s="12"/>
      <c r="I51" s="11"/>
      <c r="J51" s="11"/>
      <c r="K51" s="11"/>
      <c r="L51" s="11"/>
      <c r="M51" s="11"/>
      <c r="N51" s="13">
        <f>SUM(E51:M51)</f>
        <v>20</v>
      </c>
      <c r="O51" s="14">
        <f>IF(I51&lt;&gt;"",MIN(E51:M51)+SMALL(E51:M51,"2"),0)</f>
        <v>0</v>
      </c>
      <c r="P51" s="15">
        <f>N51-O51</f>
        <v>20</v>
      </c>
    </row>
    <row r="52" spans="1:16" ht="15">
      <c r="A52" s="8">
        <v>2</v>
      </c>
      <c r="B52" s="7">
        <v>6</v>
      </c>
      <c r="C52" s="10" t="s">
        <v>51</v>
      </c>
      <c r="D52" s="9" t="s">
        <v>44</v>
      </c>
      <c r="E52" s="11">
        <v>17</v>
      </c>
      <c r="F52" s="12"/>
      <c r="G52" s="12"/>
      <c r="H52" s="11"/>
      <c r="I52" s="11"/>
      <c r="J52" s="11"/>
      <c r="K52" s="11"/>
      <c r="L52" s="11"/>
      <c r="M52" s="11"/>
      <c r="N52" s="13">
        <f aca="true" t="shared" si="9" ref="N52:N61">SUM(E52:M52)</f>
        <v>17</v>
      </c>
      <c r="O52" s="14">
        <f aca="true" t="shared" si="10" ref="O52:O61">IF(I52&lt;&gt;"",MIN(E52:M52)+SMALL(E52:M52,"2"),0)</f>
        <v>0</v>
      </c>
      <c r="P52" s="15">
        <f aca="true" t="shared" si="11" ref="P52:P61">N52-O52</f>
        <v>17</v>
      </c>
    </row>
    <row r="53" spans="1:16" ht="15">
      <c r="A53" s="8">
        <v>3</v>
      </c>
      <c r="B53" s="7">
        <v>8</v>
      </c>
      <c r="C53" s="10" t="s">
        <v>53</v>
      </c>
      <c r="D53" s="9" t="s">
        <v>44</v>
      </c>
      <c r="E53" s="11">
        <v>15</v>
      </c>
      <c r="F53" s="12"/>
      <c r="G53" s="12"/>
      <c r="H53" s="12"/>
      <c r="I53" s="11"/>
      <c r="J53" s="11"/>
      <c r="K53" s="11"/>
      <c r="L53" s="11"/>
      <c r="M53" s="11"/>
      <c r="N53" s="13">
        <f t="shared" si="9"/>
        <v>15</v>
      </c>
      <c r="O53" s="14">
        <f t="shared" si="10"/>
        <v>0</v>
      </c>
      <c r="P53" s="15">
        <f t="shared" si="11"/>
        <v>15</v>
      </c>
    </row>
    <row r="54" spans="1:16" ht="15">
      <c r="A54" s="8">
        <v>4</v>
      </c>
      <c r="B54" s="7">
        <v>12</v>
      </c>
      <c r="C54" s="10" t="s">
        <v>57</v>
      </c>
      <c r="D54" s="9" t="s">
        <v>58</v>
      </c>
      <c r="E54" s="11">
        <v>13</v>
      </c>
      <c r="F54" s="12"/>
      <c r="G54" s="12"/>
      <c r="H54" s="12"/>
      <c r="I54" s="11"/>
      <c r="J54" s="11"/>
      <c r="K54" s="11"/>
      <c r="L54" s="11"/>
      <c r="M54" s="11"/>
      <c r="N54" s="13">
        <f t="shared" si="9"/>
        <v>13</v>
      </c>
      <c r="O54" s="14">
        <f t="shared" si="10"/>
        <v>0</v>
      </c>
      <c r="P54" s="15">
        <f t="shared" si="11"/>
        <v>13</v>
      </c>
    </row>
    <row r="55" spans="1:16" ht="15">
      <c r="A55" s="8">
        <v>5</v>
      </c>
      <c r="B55" s="7">
        <v>21</v>
      </c>
      <c r="C55" s="10" t="s">
        <v>73</v>
      </c>
      <c r="D55" s="9" t="s">
        <v>74</v>
      </c>
      <c r="E55" s="11">
        <v>11</v>
      </c>
      <c r="F55" s="12"/>
      <c r="G55" s="12"/>
      <c r="H55" s="12"/>
      <c r="I55" s="11"/>
      <c r="J55" s="11"/>
      <c r="K55" s="11"/>
      <c r="L55" s="11"/>
      <c r="M55" s="11"/>
      <c r="N55" s="13">
        <f t="shared" si="9"/>
        <v>11</v>
      </c>
      <c r="O55" s="14">
        <f t="shared" si="10"/>
        <v>0</v>
      </c>
      <c r="P55" s="15">
        <f t="shared" si="11"/>
        <v>11</v>
      </c>
    </row>
    <row r="56" spans="1:16" ht="15">
      <c r="A56" s="8">
        <v>6</v>
      </c>
      <c r="B56" s="7">
        <v>2</v>
      </c>
      <c r="C56" s="10" t="s">
        <v>42</v>
      </c>
      <c r="D56" s="9" t="s">
        <v>40</v>
      </c>
      <c r="E56" s="11">
        <v>10</v>
      </c>
      <c r="F56" s="12"/>
      <c r="G56" s="12"/>
      <c r="H56" s="12"/>
      <c r="I56" s="11"/>
      <c r="J56" s="11"/>
      <c r="K56" s="11"/>
      <c r="L56" s="11"/>
      <c r="M56" s="11"/>
      <c r="N56" s="13">
        <f t="shared" si="9"/>
        <v>10</v>
      </c>
      <c r="O56" s="14">
        <f t="shared" si="10"/>
        <v>0</v>
      </c>
      <c r="P56" s="15">
        <f t="shared" si="11"/>
        <v>10</v>
      </c>
    </row>
    <row r="57" spans="1:16" ht="15">
      <c r="A57" s="8">
        <v>7</v>
      </c>
      <c r="B57" s="7">
        <v>13</v>
      </c>
      <c r="C57" s="10" t="s">
        <v>59</v>
      </c>
      <c r="D57" s="9" t="s">
        <v>40</v>
      </c>
      <c r="E57" s="11">
        <v>9</v>
      </c>
      <c r="F57" s="12"/>
      <c r="G57" s="12"/>
      <c r="H57" s="12"/>
      <c r="I57" s="11"/>
      <c r="J57" s="11"/>
      <c r="K57" s="11"/>
      <c r="L57" s="11"/>
      <c r="M57" s="11"/>
      <c r="N57" s="13">
        <f t="shared" si="9"/>
        <v>9</v>
      </c>
      <c r="O57" s="14">
        <f t="shared" si="10"/>
        <v>0</v>
      </c>
      <c r="P57" s="15">
        <f t="shared" si="11"/>
        <v>9</v>
      </c>
    </row>
    <row r="58" spans="1:16" ht="15">
      <c r="A58" s="8">
        <v>8</v>
      </c>
      <c r="B58" s="7"/>
      <c r="C58" s="10"/>
      <c r="D58" s="9"/>
      <c r="E58" s="11"/>
      <c r="F58" s="12"/>
      <c r="G58" s="12"/>
      <c r="H58" s="12"/>
      <c r="I58" s="11"/>
      <c r="J58" s="11"/>
      <c r="K58" s="11"/>
      <c r="L58" s="11"/>
      <c r="M58" s="11"/>
      <c r="N58" s="13">
        <f t="shared" si="9"/>
        <v>0</v>
      </c>
      <c r="O58" s="14">
        <f t="shared" si="10"/>
        <v>0</v>
      </c>
      <c r="P58" s="15">
        <f t="shared" si="11"/>
        <v>0</v>
      </c>
    </row>
    <row r="59" spans="1:16" ht="15">
      <c r="A59" s="8">
        <v>9</v>
      </c>
      <c r="B59" s="7"/>
      <c r="C59" s="10"/>
      <c r="D59" s="9"/>
      <c r="E59" s="11"/>
      <c r="F59" s="12"/>
      <c r="G59" s="12"/>
      <c r="H59" s="12"/>
      <c r="I59" s="11"/>
      <c r="J59" s="11"/>
      <c r="K59" s="11"/>
      <c r="L59" s="11"/>
      <c r="M59" s="11"/>
      <c r="N59" s="13">
        <f t="shared" si="9"/>
        <v>0</v>
      </c>
      <c r="O59" s="14">
        <f t="shared" si="10"/>
        <v>0</v>
      </c>
      <c r="P59" s="15">
        <f t="shared" si="11"/>
        <v>0</v>
      </c>
    </row>
    <row r="60" spans="1:16" ht="15">
      <c r="A60" s="8">
        <v>10</v>
      </c>
      <c r="B60" s="7"/>
      <c r="C60" s="10"/>
      <c r="D60" s="9"/>
      <c r="E60" s="11"/>
      <c r="F60" s="12"/>
      <c r="G60" s="12"/>
      <c r="H60" s="12"/>
      <c r="I60" s="11"/>
      <c r="J60" s="11"/>
      <c r="K60" s="11"/>
      <c r="L60" s="11"/>
      <c r="M60" s="11"/>
      <c r="N60" s="13">
        <f t="shared" si="9"/>
        <v>0</v>
      </c>
      <c r="O60" s="14">
        <f t="shared" si="10"/>
        <v>0</v>
      </c>
      <c r="P60" s="15">
        <f t="shared" si="11"/>
        <v>0</v>
      </c>
    </row>
    <row r="61" spans="1:16" ht="15">
      <c r="A61" s="8">
        <v>11</v>
      </c>
      <c r="B61" s="7"/>
      <c r="C61" s="10"/>
      <c r="D61" s="9"/>
      <c r="E61" s="11"/>
      <c r="F61" s="12"/>
      <c r="G61" s="12"/>
      <c r="H61" s="12"/>
      <c r="I61" s="11"/>
      <c r="J61" s="11"/>
      <c r="K61" s="11"/>
      <c r="L61" s="11"/>
      <c r="M61" s="11"/>
      <c r="N61" s="13">
        <f t="shared" si="9"/>
        <v>0</v>
      </c>
      <c r="O61" s="14">
        <f t="shared" si="10"/>
        <v>0</v>
      </c>
      <c r="P61" s="15">
        <f t="shared" si="11"/>
        <v>0</v>
      </c>
    </row>
    <row r="63" spans="1:16" ht="15.75">
      <c r="A63" s="65" t="s">
        <v>38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ht="12.75">
      <c r="A64" s="58" t="s">
        <v>0</v>
      </c>
      <c r="B64" s="59" t="s">
        <v>28</v>
      </c>
      <c r="C64" s="59" t="s">
        <v>3</v>
      </c>
      <c r="D64" s="59" t="s">
        <v>8</v>
      </c>
      <c r="E64" s="61" t="s">
        <v>4</v>
      </c>
      <c r="F64" s="62"/>
      <c r="G64" s="62"/>
      <c r="H64" s="62"/>
      <c r="I64" s="62"/>
      <c r="J64" s="62"/>
      <c r="K64" s="62"/>
      <c r="L64" s="62"/>
      <c r="M64" s="63"/>
      <c r="N64" s="60" t="s">
        <v>1</v>
      </c>
      <c r="O64" s="5"/>
      <c r="P64" s="58" t="s">
        <v>5</v>
      </c>
    </row>
    <row r="65" spans="1:16" ht="12.75">
      <c r="A65" s="58"/>
      <c r="B65" s="59"/>
      <c r="C65" s="59"/>
      <c r="D65" s="59"/>
      <c r="E65" s="6" t="s">
        <v>10</v>
      </c>
      <c r="F65" s="6" t="s">
        <v>11</v>
      </c>
      <c r="G65" s="6" t="s">
        <v>12</v>
      </c>
      <c r="H65" s="6" t="s">
        <v>30</v>
      </c>
      <c r="I65" s="6" t="s">
        <v>13</v>
      </c>
      <c r="J65" s="6" t="s">
        <v>14</v>
      </c>
      <c r="K65" s="6" t="s">
        <v>29</v>
      </c>
      <c r="L65" s="6" t="s">
        <v>34</v>
      </c>
      <c r="M65" s="6" t="s">
        <v>35</v>
      </c>
      <c r="N65" s="60"/>
      <c r="O65" s="7" t="s">
        <v>2</v>
      </c>
      <c r="P65" s="58"/>
    </row>
    <row r="66" spans="1:16" ht="15">
      <c r="A66" s="8">
        <v>1</v>
      </c>
      <c r="B66" s="7">
        <v>24</v>
      </c>
      <c r="C66" s="10" t="s">
        <v>78</v>
      </c>
      <c r="D66" s="9" t="s">
        <v>47</v>
      </c>
      <c r="E66" s="11">
        <v>20</v>
      </c>
      <c r="F66" s="12"/>
      <c r="G66" s="12"/>
      <c r="H66" s="12"/>
      <c r="I66" s="11"/>
      <c r="J66" s="11"/>
      <c r="K66" s="11"/>
      <c r="L66" s="11"/>
      <c r="M66" s="11"/>
      <c r="N66" s="13">
        <f>SUM(E66:M66)</f>
        <v>20</v>
      </c>
      <c r="O66" s="14">
        <f>IF(I66&lt;&gt;"",MIN(E66:M66)+SMALL(E66:M66,"2"),0)</f>
        <v>0</v>
      </c>
      <c r="P66" s="15">
        <f>N66-O66</f>
        <v>20</v>
      </c>
    </row>
    <row r="67" spans="1:16" ht="15">
      <c r="A67" s="8">
        <v>2</v>
      </c>
      <c r="B67" s="7">
        <v>40</v>
      </c>
      <c r="C67" s="10" t="s">
        <v>95</v>
      </c>
      <c r="D67" s="9" t="s">
        <v>40</v>
      </c>
      <c r="E67" s="11">
        <v>17</v>
      </c>
      <c r="F67" s="12"/>
      <c r="G67" s="12"/>
      <c r="H67" s="11"/>
      <c r="I67" s="11"/>
      <c r="J67" s="11"/>
      <c r="K67" s="11"/>
      <c r="L67" s="11"/>
      <c r="M67" s="11"/>
      <c r="N67" s="13">
        <f aca="true" t="shared" si="12" ref="N67:N76">SUM(E67:M67)</f>
        <v>17</v>
      </c>
      <c r="O67" s="14">
        <f aca="true" t="shared" si="13" ref="O67:O76">IF(I67&lt;&gt;"",MIN(E67:M67)+SMALL(E67:M67,"2"),0)</f>
        <v>0</v>
      </c>
      <c r="P67" s="15">
        <f aca="true" t="shared" si="14" ref="P67:P76">N67-O67</f>
        <v>17</v>
      </c>
    </row>
    <row r="68" spans="1:16" ht="15">
      <c r="A68" s="8">
        <v>3</v>
      </c>
      <c r="B68" s="7">
        <v>10</v>
      </c>
      <c r="C68" s="10" t="s">
        <v>55</v>
      </c>
      <c r="D68" s="9" t="s">
        <v>47</v>
      </c>
      <c r="E68" s="11">
        <v>15</v>
      </c>
      <c r="F68" s="12"/>
      <c r="G68" s="12"/>
      <c r="H68" s="12"/>
      <c r="I68" s="11"/>
      <c r="J68" s="11"/>
      <c r="K68" s="11"/>
      <c r="L68" s="11"/>
      <c r="M68" s="11"/>
      <c r="N68" s="13">
        <f t="shared" si="12"/>
        <v>15</v>
      </c>
      <c r="O68" s="14">
        <f t="shared" si="13"/>
        <v>0</v>
      </c>
      <c r="P68" s="15">
        <f t="shared" si="14"/>
        <v>15</v>
      </c>
    </row>
    <row r="69" spans="1:16" ht="15">
      <c r="A69" s="8">
        <v>4</v>
      </c>
      <c r="B69" s="7">
        <v>16</v>
      </c>
      <c r="C69" s="10" t="s">
        <v>64</v>
      </c>
      <c r="D69" s="9" t="s">
        <v>63</v>
      </c>
      <c r="E69" s="11">
        <v>13</v>
      </c>
      <c r="F69" s="12"/>
      <c r="G69" s="12"/>
      <c r="H69" s="12"/>
      <c r="I69" s="11"/>
      <c r="J69" s="11"/>
      <c r="K69" s="11"/>
      <c r="L69" s="11"/>
      <c r="M69" s="11"/>
      <c r="N69" s="13">
        <f t="shared" si="12"/>
        <v>13</v>
      </c>
      <c r="O69" s="14">
        <f t="shared" si="13"/>
        <v>0</v>
      </c>
      <c r="P69" s="15">
        <f t="shared" si="14"/>
        <v>13</v>
      </c>
    </row>
    <row r="70" spans="1:16" ht="15">
      <c r="A70" s="8">
        <v>5</v>
      </c>
      <c r="B70" s="7">
        <v>25</v>
      </c>
      <c r="C70" s="10" t="s">
        <v>79</v>
      </c>
      <c r="D70" s="9" t="s">
        <v>44</v>
      </c>
      <c r="E70" s="11">
        <v>11</v>
      </c>
      <c r="F70" s="12"/>
      <c r="G70" s="12"/>
      <c r="H70" s="12"/>
      <c r="I70" s="11"/>
      <c r="J70" s="11"/>
      <c r="K70" s="11"/>
      <c r="L70" s="11"/>
      <c r="M70" s="11"/>
      <c r="N70" s="13">
        <f t="shared" si="12"/>
        <v>11</v>
      </c>
      <c r="O70" s="14">
        <f t="shared" si="13"/>
        <v>0</v>
      </c>
      <c r="P70" s="15">
        <f t="shared" si="14"/>
        <v>11</v>
      </c>
    </row>
    <row r="71" spans="1:16" ht="15">
      <c r="A71" s="8">
        <v>6</v>
      </c>
      <c r="B71" s="7">
        <v>41</v>
      </c>
      <c r="C71" s="10" t="s">
        <v>96</v>
      </c>
      <c r="D71" s="9" t="s">
        <v>40</v>
      </c>
      <c r="E71" s="11">
        <v>10</v>
      </c>
      <c r="F71" s="12"/>
      <c r="G71" s="12"/>
      <c r="H71" s="12"/>
      <c r="I71" s="11"/>
      <c r="J71" s="11"/>
      <c r="K71" s="11"/>
      <c r="L71" s="11"/>
      <c r="M71" s="11"/>
      <c r="N71" s="13">
        <f t="shared" si="12"/>
        <v>10</v>
      </c>
      <c r="O71" s="14">
        <f t="shared" si="13"/>
        <v>0</v>
      </c>
      <c r="P71" s="15">
        <f t="shared" si="14"/>
        <v>10</v>
      </c>
    </row>
    <row r="72" spans="1:16" ht="15">
      <c r="A72" s="8">
        <v>7</v>
      </c>
      <c r="B72" s="7"/>
      <c r="C72" s="10"/>
      <c r="D72" s="9"/>
      <c r="E72" s="11"/>
      <c r="F72" s="12"/>
      <c r="G72" s="12"/>
      <c r="H72" s="12"/>
      <c r="I72" s="11"/>
      <c r="J72" s="11"/>
      <c r="K72" s="11"/>
      <c r="L72" s="11"/>
      <c r="M72" s="11"/>
      <c r="N72" s="13">
        <f t="shared" si="12"/>
        <v>0</v>
      </c>
      <c r="O72" s="14">
        <f t="shared" si="13"/>
        <v>0</v>
      </c>
      <c r="P72" s="15">
        <f t="shared" si="14"/>
        <v>0</v>
      </c>
    </row>
    <row r="73" spans="1:16" ht="15">
      <c r="A73" s="8">
        <v>8</v>
      </c>
      <c r="B73" s="7"/>
      <c r="C73" s="10"/>
      <c r="D73" s="9"/>
      <c r="E73" s="11"/>
      <c r="F73" s="12"/>
      <c r="G73" s="12"/>
      <c r="H73" s="12"/>
      <c r="I73" s="11"/>
      <c r="J73" s="11"/>
      <c r="K73" s="11"/>
      <c r="L73" s="11"/>
      <c r="M73" s="11"/>
      <c r="N73" s="13">
        <f t="shared" si="12"/>
        <v>0</v>
      </c>
      <c r="O73" s="14">
        <f t="shared" si="13"/>
        <v>0</v>
      </c>
      <c r="P73" s="15">
        <f t="shared" si="14"/>
        <v>0</v>
      </c>
    </row>
    <row r="74" spans="1:16" ht="15">
      <c r="A74" s="8">
        <v>9</v>
      </c>
      <c r="B74" s="7"/>
      <c r="C74" s="10"/>
      <c r="D74" s="9"/>
      <c r="E74" s="11"/>
      <c r="F74" s="12"/>
      <c r="G74" s="12"/>
      <c r="H74" s="12"/>
      <c r="I74" s="11"/>
      <c r="J74" s="11"/>
      <c r="K74" s="11"/>
      <c r="L74" s="11"/>
      <c r="M74" s="11"/>
      <c r="N74" s="13">
        <f t="shared" si="12"/>
        <v>0</v>
      </c>
      <c r="O74" s="14">
        <f t="shared" si="13"/>
        <v>0</v>
      </c>
      <c r="P74" s="15">
        <f t="shared" si="14"/>
        <v>0</v>
      </c>
    </row>
    <row r="75" spans="1:16" ht="15">
      <c r="A75" s="8">
        <v>10</v>
      </c>
      <c r="B75" s="7"/>
      <c r="C75" s="10"/>
      <c r="D75" s="9"/>
      <c r="E75" s="11"/>
      <c r="F75" s="12"/>
      <c r="G75" s="12"/>
      <c r="H75" s="12"/>
      <c r="I75" s="11"/>
      <c r="J75" s="11"/>
      <c r="K75" s="11"/>
      <c r="L75" s="11"/>
      <c r="M75" s="11"/>
      <c r="N75" s="13">
        <f t="shared" si="12"/>
        <v>0</v>
      </c>
      <c r="O75" s="14">
        <f t="shared" si="13"/>
        <v>0</v>
      </c>
      <c r="P75" s="15">
        <f t="shared" si="14"/>
        <v>0</v>
      </c>
    </row>
    <row r="76" spans="1:16" ht="15">
      <c r="A76" s="8">
        <v>11</v>
      </c>
      <c r="B76" s="7"/>
      <c r="C76" s="10"/>
      <c r="D76" s="9"/>
      <c r="E76" s="11"/>
      <c r="F76" s="12"/>
      <c r="G76" s="12"/>
      <c r="H76" s="12"/>
      <c r="I76" s="11"/>
      <c r="J76" s="11"/>
      <c r="K76" s="11"/>
      <c r="L76" s="11"/>
      <c r="M76" s="11"/>
      <c r="N76" s="13">
        <f t="shared" si="12"/>
        <v>0</v>
      </c>
      <c r="O76" s="14">
        <f t="shared" si="13"/>
        <v>0</v>
      </c>
      <c r="P76" s="15">
        <f t="shared" si="14"/>
        <v>0</v>
      </c>
    </row>
  </sheetData>
  <sheetProtection/>
  <mergeCells count="43">
    <mergeCell ref="E49:M49"/>
    <mergeCell ref="E34:M34"/>
    <mergeCell ref="P49:P50"/>
    <mergeCell ref="A63:P63"/>
    <mergeCell ref="A64:A65"/>
    <mergeCell ref="B64:B65"/>
    <mergeCell ref="C64:C65"/>
    <mergeCell ref="D64:D65"/>
    <mergeCell ref="N64:N65"/>
    <mergeCell ref="P64:P65"/>
    <mergeCell ref="E64:M64"/>
    <mergeCell ref="D1:P1"/>
    <mergeCell ref="A1:C1"/>
    <mergeCell ref="A3:P3"/>
    <mergeCell ref="A48:P48"/>
    <mergeCell ref="A49:A50"/>
    <mergeCell ref="B49:B50"/>
    <mergeCell ref="C49:C50"/>
    <mergeCell ref="D49:D50"/>
    <mergeCell ref="N49:N50"/>
    <mergeCell ref="B4:B5"/>
    <mergeCell ref="C4:C5"/>
    <mergeCell ref="N4:N5"/>
    <mergeCell ref="P4:P5"/>
    <mergeCell ref="D4:D5"/>
    <mergeCell ref="E4:M4"/>
    <mergeCell ref="A2:P2"/>
    <mergeCell ref="A33:P33"/>
    <mergeCell ref="A34:A35"/>
    <mergeCell ref="B34:B35"/>
    <mergeCell ref="C34:C35"/>
    <mergeCell ref="D34:D35"/>
    <mergeCell ref="N34:N35"/>
    <mergeCell ref="P34:P35"/>
    <mergeCell ref="A4:A5"/>
    <mergeCell ref="A18:P18"/>
    <mergeCell ref="A19:A20"/>
    <mergeCell ref="B19:B20"/>
    <mergeCell ref="C19:C20"/>
    <mergeCell ref="D19:D20"/>
    <mergeCell ref="N19:N20"/>
    <mergeCell ref="P19:P20"/>
    <mergeCell ref="E19:M19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2"/>
  <sheetViews>
    <sheetView zoomScale="85" zoomScaleNormal="85" zoomScalePageLayoutView="0" workbookViewId="0" topLeftCell="A1">
      <selection activeCell="D1" sqref="D1:M1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8.57421875" style="28" bestFit="1" customWidth="1"/>
    <col min="5" max="5" width="8.140625" style="16" bestFit="1" customWidth="1"/>
    <col min="6" max="6" width="13.421875" style="29" bestFit="1" customWidth="1"/>
    <col min="7" max="7" width="10.28125" style="17" bestFit="1" customWidth="1"/>
    <col min="8" max="8" width="6.57421875" style="17" customWidth="1"/>
    <col min="9" max="11" width="6.57421875" style="29" customWidth="1"/>
    <col min="12" max="12" width="10.28125" style="17" bestFit="1" customWidth="1"/>
    <col min="13" max="16" width="6.57421875" style="17" customWidth="1"/>
    <col min="17" max="17" width="10.28125" style="17" bestFit="1" customWidth="1"/>
    <col min="18" max="21" width="6.57421875" style="17" customWidth="1"/>
    <col min="22" max="22" width="10.28125" style="17" bestFit="1" customWidth="1"/>
    <col min="23" max="23" width="8.57421875" style="17" bestFit="1" customWidth="1"/>
    <col min="24" max="16384" width="11.421875" style="17" customWidth="1"/>
  </cols>
  <sheetData>
    <row r="1" spans="4:23" ht="85.5" customHeight="1">
      <c r="D1" s="68" t="s">
        <v>36</v>
      </c>
      <c r="E1" s="68"/>
      <c r="F1" s="68"/>
      <c r="G1" s="68"/>
      <c r="H1" s="68"/>
      <c r="I1" s="68"/>
      <c r="J1" s="68"/>
      <c r="K1" s="68"/>
      <c r="L1" s="68"/>
      <c r="M1" s="68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8.7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6"/>
      <c r="B3" s="18"/>
      <c r="C3" s="18"/>
      <c r="D3" s="18"/>
      <c r="E3" s="18"/>
      <c r="F3" s="18"/>
      <c r="G3" s="34"/>
      <c r="H3" s="70" t="s">
        <v>16</v>
      </c>
      <c r="I3" s="71"/>
      <c r="J3" s="71"/>
      <c r="K3" s="71"/>
      <c r="L3" s="72"/>
      <c r="M3" s="73" t="s">
        <v>17</v>
      </c>
      <c r="N3" s="71"/>
      <c r="O3" s="71"/>
      <c r="P3" s="71"/>
      <c r="Q3" s="74"/>
      <c r="R3" s="75" t="s">
        <v>18</v>
      </c>
      <c r="S3" s="76"/>
      <c r="T3" s="76"/>
      <c r="U3" s="76"/>
      <c r="V3" s="77"/>
      <c r="W3" s="42"/>
    </row>
    <row r="4" spans="1:23" ht="15">
      <c r="A4" s="19" t="s">
        <v>6</v>
      </c>
      <c r="B4" s="19" t="s">
        <v>19</v>
      </c>
      <c r="C4" s="19" t="s">
        <v>3</v>
      </c>
      <c r="D4" s="19" t="s">
        <v>8</v>
      </c>
      <c r="E4" s="19" t="s">
        <v>20</v>
      </c>
      <c r="F4" s="20" t="s">
        <v>7</v>
      </c>
      <c r="G4" s="35" t="s">
        <v>25</v>
      </c>
      <c r="H4" s="31" t="s">
        <v>21</v>
      </c>
      <c r="I4" s="19" t="s">
        <v>22</v>
      </c>
      <c r="J4" s="21" t="s">
        <v>23</v>
      </c>
      <c r="K4" s="21" t="s">
        <v>31</v>
      </c>
      <c r="L4" s="32" t="s">
        <v>24</v>
      </c>
      <c r="M4" s="30" t="s">
        <v>21</v>
      </c>
      <c r="N4" s="19" t="s">
        <v>22</v>
      </c>
      <c r="O4" s="21" t="s">
        <v>23</v>
      </c>
      <c r="P4" s="21" t="s">
        <v>31</v>
      </c>
      <c r="Q4" s="33" t="s">
        <v>24</v>
      </c>
      <c r="R4" s="31" t="s">
        <v>21</v>
      </c>
      <c r="S4" s="19" t="s">
        <v>22</v>
      </c>
      <c r="T4" s="21" t="s">
        <v>23</v>
      </c>
      <c r="U4" s="21" t="s">
        <v>31</v>
      </c>
      <c r="V4" s="32" t="s">
        <v>24</v>
      </c>
      <c r="W4" s="43" t="s">
        <v>32</v>
      </c>
    </row>
    <row r="5" spans="1:23" ht="15">
      <c r="A5" s="57">
        <v>1</v>
      </c>
      <c r="B5" s="22">
        <v>20</v>
      </c>
      <c r="C5" s="23" t="s">
        <v>72</v>
      </c>
      <c r="D5" s="47" t="s">
        <v>71</v>
      </c>
      <c r="E5" s="22" t="s">
        <v>97</v>
      </c>
      <c r="F5" s="23" t="s">
        <v>45</v>
      </c>
      <c r="G5" s="54">
        <f>SUM(L5,Q5,V5)+W5</f>
        <v>505.24</v>
      </c>
      <c r="H5" s="36">
        <v>45.34</v>
      </c>
      <c r="I5" s="37">
        <v>42.41</v>
      </c>
      <c r="J5" s="37">
        <v>45.61</v>
      </c>
      <c r="K5" s="37">
        <v>38</v>
      </c>
      <c r="L5" s="55">
        <f>SUM(H5:K5)</f>
        <v>171.36</v>
      </c>
      <c r="M5" s="40">
        <v>41.42</v>
      </c>
      <c r="N5" s="37">
        <v>41.23</v>
      </c>
      <c r="O5" s="37">
        <v>44.24</v>
      </c>
      <c r="P5" s="37">
        <v>38.65</v>
      </c>
      <c r="Q5" s="55">
        <f>SUM(M5:P5)</f>
        <v>165.54000000000002</v>
      </c>
      <c r="R5" s="36">
        <v>40.98</v>
      </c>
      <c r="S5" s="37">
        <v>42.26</v>
      </c>
      <c r="T5" s="37">
        <v>44.41</v>
      </c>
      <c r="U5" s="37">
        <v>40.69</v>
      </c>
      <c r="V5" s="55">
        <f>SUM(R5:U5)</f>
        <v>168.33999999999997</v>
      </c>
      <c r="W5" s="44"/>
    </row>
    <row r="6" spans="1:23" ht="15">
      <c r="A6" s="57">
        <v>2</v>
      </c>
      <c r="B6" s="22">
        <v>3</v>
      </c>
      <c r="C6" s="23" t="s">
        <v>43</v>
      </c>
      <c r="D6" s="47" t="s">
        <v>44</v>
      </c>
      <c r="E6" s="22" t="s">
        <v>97</v>
      </c>
      <c r="F6" s="23" t="s">
        <v>45</v>
      </c>
      <c r="G6" s="54">
        <f>SUM(L6,Q6,V6)+W6</f>
        <v>508.01</v>
      </c>
      <c r="H6" s="36">
        <v>41.86</v>
      </c>
      <c r="I6" s="37">
        <v>46.65</v>
      </c>
      <c r="J6" s="37">
        <v>47.67</v>
      </c>
      <c r="K6" s="37">
        <v>40.35</v>
      </c>
      <c r="L6" s="55">
        <f>SUM(H6:K6)</f>
        <v>176.53</v>
      </c>
      <c r="M6" s="40">
        <v>41.86</v>
      </c>
      <c r="N6" s="37">
        <v>43.83</v>
      </c>
      <c r="O6" s="37">
        <v>44.44</v>
      </c>
      <c r="P6" s="37">
        <v>37.87</v>
      </c>
      <c r="Q6" s="55">
        <f>SUM(M6:P6)</f>
        <v>168</v>
      </c>
      <c r="R6" s="36">
        <v>41.19</v>
      </c>
      <c r="S6" s="37">
        <v>41.39</v>
      </c>
      <c r="T6" s="37">
        <v>43.69</v>
      </c>
      <c r="U6" s="37">
        <v>37.21</v>
      </c>
      <c r="V6" s="55">
        <f>SUM(R6:U6)</f>
        <v>163.48</v>
      </c>
      <c r="W6" s="44"/>
    </row>
    <row r="7" spans="1:23" ht="15">
      <c r="A7" s="57">
        <v>3</v>
      </c>
      <c r="B7" s="22">
        <v>15</v>
      </c>
      <c r="C7" s="23" t="s">
        <v>62</v>
      </c>
      <c r="D7" s="48" t="s">
        <v>63</v>
      </c>
      <c r="E7" s="22" t="s">
        <v>26</v>
      </c>
      <c r="F7" s="46" t="s">
        <v>41</v>
      </c>
      <c r="G7" s="54">
        <f>SUM(L7,Q7,V7)+W7</f>
        <v>539.95</v>
      </c>
      <c r="H7" s="36">
        <v>44.24</v>
      </c>
      <c r="I7" s="37">
        <v>47.1</v>
      </c>
      <c r="J7" s="37">
        <v>49.66</v>
      </c>
      <c r="K7" s="37">
        <v>40.92</v>
      </c>
      <c r="L7" s="55">
        <f>SUM(H7:K7)</f>
        <v>181.92000000000002</v>
      </c>
      <c r="M7" s="40">
        <v>44.39</v>
      </c>
      <c r="N7" s="37">
        <v>46.98</v>
      </c>
      <c r="O7" s="37">
        <v>48.57</v>
      </c>
      <c r="P7" s="37">
        <v>41.12</v>
      </c>
      <c r="Q7" s="55">
        <f>SUM(M7:P7)</f>
        <v>181.06</v>
      </c>
      <c r="R7" s="36">
        <v>44.34</v>
      </c>
      <c r="S7" s="37">
        <v>44.29</v>
      </c>
      <c r="T7" s="37">
        <v>48.1</v>
      </c>
      <c r="U7" s="37">
        <v>40.24</v>
      </c>
      <c r="V7" s="55">
        <f>SUM(R7:U7)</f>
        <v>176.97</v>
      </c>
      <c r="W7" s="44"/>
    </row>
    <row r="8" spans="1:23" ht="15">
      <c r="A8" s="57">
        <v>4</v>
      </c>
      <c r="B8" s="22">
        <v>27</v>
      </c>
      <c r="C8" s="23" t="s">
        <v>81</v>
      </c>
      <c r="D8" s="47" t="s">
        <v>74</v>
      </c>
      <c r="E8" s="22" t="s">
        <v>9</v>
      </c>
      <c r="F8" s="23" t="s">
        <v>77</v>
      </c>
      <c r="G8" s="54">
        <f>SUM(L8,Q8,V8)+W8</f>
        <v>543.3</v>
      </c>
      <c r="H8" s="36">
        <v>45.12</v>
      </c>
      <c r="I8" s="37">
        <v>47.68</v>
      </c>
      <c r="J8" s="37">
        <v>48.17</v>
      </c>
      <c r="K8" s="37">
        <v>42.09</v>
      </c>
      <c r="L8" s="55">
        <f>SUM(H8:K8)</f>
        <v>183.06</v>
      </c>
      <c r="M8" s="40">
        <v>43.5</v>
      </c>
      <c r="N8" s="37">
        <v>45.12</v>
      </c>
      <c r="O8" s="37">
        <v>50.66</v>
      </c>
      <c r="P8" s="37">
        <v>41.23</v>
      </c>
      <c r="Q8" s="55">
        <f>SUM(M8:P8)</f>
        <v>180.51</v>
      </c>
      <c r="R8" s="36">
        <v>45.76</v>
      </c>
      <c r="S8" s="37">
        <v>44.91</v>
      </c>
      <c r="T8" s="37">
        <v>47.6</v>
      </c>
      <c r="U8" s="37">
        <v>41.46</v>
      </c>
      <c r="V8" s="55">
        <f>SUM(R8:U8)</f>
        <v>179.73</v>
      </c>
      <c r="W8" s="44"/>
    </row>
    <row r="9" spans="1:23" ht="15">
      <c r="A9" s="57">
        <v>5</v>
      </c>
      <c r="B9" s="22">
        <v>26</v>
      </c>
      <c r="C9" s="23" t="s">
        <v>80</v>
      </c>
      <c r="D9" s="47" t="s">
        <v>44</v>
      </c>
      <c r="E9" s="22" t="s">
        <v>9</v>
      </c>
      <c r="F9" s="23" t="s">
        <v>61</v>
      </c>
      <c r="G9" s="54">
        <f>SUM(L9,Q9,V9)+W9</f>
        <v>546.49</v>
      </c>
      <c r="H9" s="36">
        <v>47.4</v>
      </c>
      <c r="I9" s="37">
        <v>46.84</v>
      </c>
      <c r="J9" s="37">
        <v>51.05</v>
      </c>
      <c r="K9" s="37">
        <v>41.06</v>
      </c>
      <c r="L9" s="55">
        <f>SUM(H9:K9)</f>
        <v>186.35000000000002</v>
      </c>
      <c r="M9" s="40">
        <v>44.42</v>
      </c>
      <c r="N9" s="37">
        <v>44.02</v>
      </c>
      <c r="O9" s="37">
        <v>48.64</v>
      </c>
      <c r="P9" s="37">
        <v>39.59</v>
      </c>
      <c r="Q9" s="55">
        <f>SUM(M9:P9)</f>
        <v>176.67</v>
      </c>
      <c r="R9" s="36">
        <v>48.83</v>
      </c>
      <c r="S9" s="37">
        <v>43.91</v>
      </c>
      <c r="T9" s="37">
        <v>47.93</v>
      </c>
      <c r="U9" s="37">
        <v>42.8</v>
      </c>
      <c r="V9" s="55">
        <f>SUM(R9:U9)</f>
        <v>183.46999999999997</v>
      </c>
      <c r="W9" s="44"/>
    </row>
    <row r="10" spans="1:23" ht="15">
      <c r="A10" s="57">
        <v>6</v>
      </c>
      <c r="B10" s="22">
        <v>22</v>
      </c>
      <c r="C10" s="23" t="s">
        <v>75</v>
      </c>
      <c r="D10" s="48" t="s">
        <v>47</v>
      </c>
      <c r="E10" s="22" t="s">
        <v>26</v>
      </c>
      <c r="F10" s="46" t="s">
        <v>41</v>
      </c>
      <c r="G10" s="54">
        <f>SUM(L10,Q10,V10)+W10</f>
        <v>552.15</v>
      </c>
      <c r="H10" s="36">
        <v>48.5</v>
      </c>
      <c r="I10" s="37">
        <v>46.3</v>
      </c>
      <c r="J10" s="37">
        <v>49.31</v>
      </c>
      <c r="K10" s="37">
        <v>41.5</v>
      </c>
      <c r="L10" s="55">
        <f>SUM(H10:K10)</f>
        <v>185.61</v>
      </c>
      <c r="M10" s="40">
        <v>45.2</v>
      </c>
      <c r="N10" s="37">
        <v>46.53</v>
      </c>
      <c r="O10" s="37">
        <v>50.49</v>
      </c>
      <c r="P10" s="37">
        <v>41.21</v>
      </c>
      <c r="Q10" s="55">
        <f>SUM(M10:P10)</f>
        <v>183.43</v>
      </c>
      <c r="R10" s="40">
        <v>44.9</v>
      </c>
      <c r="S10" s="37">
        <v>46.24</v>
      </c>
      <c r="T10" s="37">
        <v>48.4</v>
      </c>
      <c r="U10" s="37">
        <v>43.57</v>
      </c>
      <c r="V10" s="55">
        <f>SUM(R10:U10)</f>
        <v>183.10999999999999</v>
      </c>
      <c r="W10" s="44"/>
    </row>
    <row r="11" spans="1:23" ht="15">
      <c r="A11" s="57">
        <v>7</v>
      </c>
      <c r="B11" s="22">
        <v>23</v>
      </c>
      <c r="C11" s="23" t="s">
        <v>76</v>
      </c>
      <c r="D11" s="47" t="s">
        <v>47</v>
      </c>
      <c r="E11" s="22" t="s">
        <v>9</v>
      </c>
      <c r="F11" s="23" t="s">
        <v>77</v>
      </c>
      <c r="G11" s="54">
        <f>SUM(L11,Q11,V11)+W11</f>
        <v>565.12</v>
      </c>
      <c r="H11" s="36">
        <v>48.36</v>
      </c>
      <c r="I11" s="37">
        <v>47.49</v>
      </c>
      <c r="J11" s="37">
        <v>50.84</v>
      </c>
      <c r="K11" s="37">
        <v>43.48</v>
      </c>
      <c r="L11" s="55">
        <f>SUM(H11:K11)</f>
        <v>190.17</v>
      </c>
      <c r="M11" s="40">
        <v>45.34</v>
      </c>
      <c r="N11" s="37">
        <v>46.68</v>
      </c>
      <c r="O11" s="37">
        <v>49.73</v>
      </c>
      <c r="P11" s="37">
        <v>42.38</v>
      </c>
      <c r="Q11" s="55">
        <f>SUM(M11:P11)</f>
        <v>184.13</v>
      </c>
      <c r="R11" s="36">
        <v>44.92</v>
      </c>
      <c r="S11" s="37">
        <v>48.28</v>
      </c>
      <c r="T11" s="37">
        <v>52.88</v>
      </c>
      <c r="U11" s="37">
        <v>44.74</v>
      </c>
      <c r="V11" s="55">
        <f>SUM(R11:U11)</f>
        <v>190.82000000000002</v>
      </c>
      <c r="W11" s="44"/>
    </row>
    <row r="12" spans="1:23" ht="15">
      <c r="A12" s="57">
        <v>8</v>
      </c>
      <c r="B12" s="22">
        <v>28</v>
      </c>
      <c r="C12" s="23" t="s">
        <v>82</v>
      </c>
      <c r="D12" s="47" t="s">
        <v>40</v>
      </c>
      <c r="E12" s="22" t="s">
        <v>9</v>
      </c>
      <c r="F12" s="23" t="s">
        <v>77</v>
      </c>
      <c r="G12" s="54">
        <f>SUM(L12,Q12,V12)+W12</f>
        <v>572.73</v>
      </c>
      <c r="H12" s="36">
        <v>49.37</v>
      </c>
      <c r="I12" s="37">
        <v>50.27</v>
      </c>
      <c r="J12" s="37">
        <v>51.61</v>
      </c>
      <c r="K12" s="37">
        <v>43.1</v>
      </c>
      <c r="L12" s="55">
        <f>SUM(H12:K12)</f>
        <v>194.35</v>
      </c>
      <c r="M12" s="40">
        <v>47.52</v>
      </c>
      <c r="N12" s="37">
        <v>47.03</v>
      </c>
      <c r="O12" s="37">
        <v>50.24</v>
      </c>
      <c r="P12" s="37">
        <v>43.59</v>
      </c>
      <c r="Q12" s="55">
        <f>SUM(M12:P12)</f>
        <v>188.38000000000002</v>
      </c>
      <c r="R12" s="36">
        <v>46.19</v>
      </c>
      <c r="S12" s="37">
        <v>46.12</v>
      </c>
      <c r="T12" s="37">
        <v>50.4</v>
      </c>
      <c r="U12" s="37">
        <v>47.29</v>
      </c>
      <c r="V12" s="55">
        <f>SUM(R12:U12)</f>
        <v>190</v>
      </c>
      <c r="W12" s="44"/>
    </row>
    <row r="13" spans="1:23" ht="15">
      <c r="A13" s="57">
        <v>9</v>
      </c>
      <c r="B13" s="22">
        <v>11</v>
      </c>
      <c r="C13" s="23" t="s">
        <v>56</v>
      </c>
      <c r="D13" s="47" t="s">
        <v>44</v>
      </c>
      <c r="E13" s="22" t="s">
        <v>26</v>
      </c>
      <c r="F13" s="23" t="s">
        <v>41</v>
      </c>
      <c r="G13" s="54">
        <f>SUM(L13,Q13,V13)+W13</f>
        <v>576.3199999999999</v>
      </c>
      <c r="H13" s="36">
        <v>51.03</v>
      </c>
      <c r="I13" s="37">
        <v>48.34</v>
      </c>
      <c r="J13" s="37">
        <v>52.28</v>
      </c>
      <c r="K13" s="37">
        <v>45.84</v>
      </c>
      <c r="L13" s="55">
        <f>SUM(H13:K13)</f>
        <v>197.49</v>
      </c>
      <c r="M13" s="40">
        <v>48.47</v>
      </c>
      <c r="N13" s="37">
        <v>48.1</v>
      </c>
      <c r="O13" s="37">
        <v>50.81</v>
      </c>
      <c r="P13" s="37">
        <v>44.43</v>
      </c>
      <c r="Q13" s="55">
        <f>SUM(M13:P13)</f>
        <v>191.81</v>
      </c>
      <c r="R13" s="36">
        <v>47.01</v>
      </c>
      <c r="S13" s="37">
        <v>45.74</v>
      </c>
      <c r="T13" s="37">
        <v>50.44</v>
      </c>
      <c r="U13" s="37">
        <v>43.83</v>
      </c>
      <c r="V13" s="55">
        <f>SUM(R13:U13)</f>
        <v>187.01999999999998</v>
      </c>
      <c r="W13" s="44"/>
    </row>
    <row r="14" spans="1:23" ht="15">
      <c r="A14" s="57">
        <v>10</v>
      </c>
      <c r="B14" s="22">
        <v>5</v>
      </c>
      <c r="C14" s="23" t="s">
        <v>49</v>
      </c>
      <c r="D14" s="47" t="s">
        <v>50</v>
      </c>
      <c r="E14" s="22" t="s">
        <v>26</v>
      </c>
      <c r="F14" s="23" t="s">
        <v>41</v>
      </c>
      <c r="G14" s="54">
        <f>SUM(L14,Q14,V14)+W14</f>
        <v>588.21</v>
      </c>
      <c r="H14" s="36">
        <v>48.92</v>
      </c>
      <c r="I14" s="37">
        <v>48.54</v>
      </c>
      <c r="J14" s="37">
        <v>55.74</v>
      </c>
      <c r="K14" s="37">
        <v>45.78</v>
      </c>
      <c r="L14" s="55">
        <f>SUM(H14:K14)</f>
        <v>198.98000000000002</v>
      </c>
      <c r="M14" s="39">
        <v>47.41</v>
      </c>
      <c r="N14" s="38">
        <v>48.7</v>
      </c>
      <c r="O14" s="38">
        <v>53.68</v>
      </c>
      <c r="P14" s="38">
        <v>44.76</v>
      </c>
      <c r="Q14" s="55">
        <f>SUM(M14:P14)</f>
        <v>194.54999999999998</v>
      </c>
      <c r="R14" s="36">
        <v>47.57</v>
      </c>
      <c r="S14" s="37">
        <v>48</v>
      </c>
      <c r="T14" s="37">
        <v>53.53</v>
      </c>
      <c r="U14" s="37">
        <v>45.58</v>
      </c>
      <c r="V14" s="55">
        <f>SUM(R14:U14)</f>
        <v>194.68</v>
      </c>
      <c r="W14" s="44"/>
    </row>
    <row r="15" spans="1:23" ht="15">
      <c r="A15" s="57">
        <v>11</v>
      </c>
      <c r="B15" s="22">
        <v>9</v>
      </c>
      <c r="C15" s="23" t="s">
        <v>54</v>
      </c>
      <c r="D15" s="49" t="s">
        <v>47</v>
      </c>
      <c r="E15" s="22" t="s">
        <v>26</v>
      </c>
      <c r="F15" s="23" t="s">
        <v>41</v>
      </c>
      <c r="G15" s="54">
        <f>SUM(L15,Q15,V15)+W15</f>
        <v>589.15</v>
      </c>
      <c r="H15" s="36">
        <v>49.75</v>
      </c>
      <c r="I15" s="37">
        <v>49.09</v>
      </c>
      <c r="J15" s="37">
        <v>51.66</v>
      </c>
      <c r="K15" s="37">
        <v>47.65</v>
      </c>
      <c r="L15" s="55">
        <f>SUM(H15:K15)</f>
        <v>198.15</v>
      </c>
      <c r="M15" s="40">
        <v>47.69</v>
      </c>
      <c r="N15" s="37">
        <v>48.6</v>
      </c>
      <c r="O15" s="37">
        <v>52.84</v>
      </c>
      <c r="P15" s="37">
        <v>42.79</v>
      </c>
      <c r="Q15" s="55">
        <f>SUM(M15:P15)</f>
        <v>191.92</v>
      </c>
      <c r="R15" s="36">
        <v>53.4</v>
      </c>
      <c r="S15" s="37">
        <v>49.08</v>
      </c>
      <c r="T15" s="37">
        <v>54.16</v>
      </c>
      <c r="U15" s="37">
        <v>42.44</v>
      </c>
      <c r="V15" s="55">
        <f>SUM(R15:U15)</f>
        <v>199.07999999999998</v>
      </c>
      <c r="W15" s="44"/>
    </row>
    <row r="16" spans="1:23" ht="15">
      <c r="A16" s="57">
        <v>12</v>
      </c>
      <c r="B16" s="22">
        <v>29</v>
      </c>
      <c r="C16" s="23" t="s">
        <v>83</v>
      </c>
      <c r="D16" s="47" t="s">
        <v>40</v>
      </c>
      <c r="E16" s="22" t="s">
        <v>26</v>
      </c>
      <c r="F16" s="23" t="s">
        <v>41</v>
      </c>
      <c r="G16" s="54">
        <f>SUM(L16,Q16,V16)+W16</f>
        <v>590.71</v>
      </c>
      <c r="H16" s="36">
        <v>51.59</v>
      </c>
      <c r="I16" s="37">
        <v>54.43</v>
      </c>
      <c r="J16" s="37">
        <v>51.84</v>
      </c>
      <c r="K16" s="37">
        <v>48.15</v>
      </c>
      <c r="L16" s="55">
        <f>SUM(H16:K16)</f>
        <v>206.01000000000002</v>
      </c>
      <c r="M16" s="40">
        <v>47.39</v>
      </c>
      <c r="N16" s="37">
        <v>47.53</v>
      </c>
      <c r="O16" s="37">
        <v>50.63</v>
      </c>
      <c r="P16" s="37">
        <v>46.62</v>
      </c>
      <c r="Q16" s="55">
        <f>SUM(M16:P16)</f>
        <v>192.17000000000002</v>
      </c>
      <c r="R16" s="36">
        <v>49.24</v>
      </c>
      <c r="S16" s="37">
        <v>47.72</v>
      </c>
      <c r="T16" s="37">
        <v>50.21</v>
      </c>
      <c r="U16" s="37">
        <v>45.36</v>
      </c>
      <c r="V16" s="55">
        <f>SUM(R16:U16)</f>
        <v>192.53000000000003</v>
      </c>
      <c r="W16" s="44"/>
    </row>
    <row r="17" spans="1:23" ht="15">
      <c r="A17" s="57">
        <v>13</v>
      </c>
      <c r="B17" s="22">
        <v>30</v>
      </c>
      <c r="C17" s="23" t="s">
        <v>84</v>
      </c>
      <c r="D17" s="47" t="s">
        <v>74</v>
      </c>
      <c r="E17" s="22" t="s">
        <v>26</v>
      </c>
      <c r="F17" s="23" t="s">
        <v>98</v>
      </c>
      <c r="G17" s="54">
        <f>SUM(L17,Q17,V17)+W17</f>
        <v>593.79</v>
      </c>
      <c r="H17" s="36">
        <v>54.45</v>
      </c>
      <c r="I17" s="37">
        <v>50.29</v>
      </c>
      <c r="J17" s="37">
        <v>53.83</v>
      </c>
      <c r="K17" s="37">
        <v>45.47</v>
      </c>
      <c r="L17" s="55">
        <f>SUM(H17:K17)</f>
        <v>204.04</v>
      </c>
      <c r="M17" s="40">
        <v>48.39</v>
      </c>
      <c r="N17" s="37">
        <v>49.69</v>
      </c>
      <c r="O17" s="37">
        <v>51.99</v>
      </c>
      <c r="P17" s="37">
        <v>44.49</v>
      </c>
      <c r="Q17" s="55">
        <f>SUM(M17:P17)</f>
        <v>194.56</v>
      </c>
      <c r="R17" s="36">
        <v>49.5</v>
      </c>
      <c r="S17" s="37">
        <v>48.61</v>
      </c>
      <c r="T17" s="37">
        <v>52.34</v>
      </c>
      <c r="U17" s="37">
        <v>44.74</v>
      </c>
      <c r="V17" s="55">
        <f>SUM(R17:U17)</f>
        <v>195.19</v>
      </c>
      <c r="W17" s="44"/>
    </row>
    <row r="18" spans="1:23" ht="15">
      <c r="A18" s="57">
        <v>14</v>
      </c>
      <c r="B18" s="22">
        <v>31</v>
      </c>
      <c r="C18" s="23" t="s">
        <v>85</v>
      </c>
      <c r="D18" s="47" t="s">
        <v>40</v>
      </c>
      <c r="E18" s="22" t="s">
        <v>9</v>
      </c>
      <c r="F18" s="23" t="s">
        <v>69</v>
      </c>
      <c r="G18" s="54">
        <f>SUM(L18,Q18,V18)+W18</f>
        <v>600.05</v>
      </c>
      <c r="H18" s="36">
        <v>51.35</v>
      </c>
      <c r="I18" s="37">
        <v>50.53</v>
      </c>
      <c r="J18" s="37">
        <v>54.92</v>
      </c>
      <c r="K18" s="37">
        <v>47.46</v>
      </c>
      <c r="L18" s="55">
        <f>SUM(H18:K18)</f>
        <v>204.26000000000002</v>
      </c>
      <c r="M18" s="40">
        <v>49.99</v>
      </c>
      <c r="N18" s="37">
        <v>48.21</v>
      </c>
      <c r="O18" s="37">
        <v>53.32</v>
      </c>
      <c r="P18" s="37">
        <v>49.44</v>
      </c>
      <c r="Q18" s="55">
        <f>SUM(M18:P18)</f>
        <v>200.96</v>
      </c>
      <c r="R18" s="36">
        <v>47.85</v>
      </c>
      <c r="S18" s="37">
        <v>47.92</v>
      </c>
      <c r="T18" s="37">
        <v>53.17</v>
      </c>
      <c r="U18" s="37">
        <v>45.89</v>
      </c>
      <c r="V18" s="55">
        <f>SUM(R18:U18)</f>
        <v>194.82999999999998</v>
      </c>
      <c r="W18" s="44"/>
    </row>
    <row r="19" spans="1:23" ht="15">
      <c r="A19" s="57">
        <v>15</v>
      </c>
      <c r="B19" s="22">
        <v>24</v>
      </c>
      <c r="C19" s="23" t="s">
        <v>78</v>
      </c>
      <c r="D19" s="47" t="s">
        <v>47</v>
      </c>
      <c r="E19" s="22" t="s">
        <v>38</v>
      </c>
      <c r="F19" s="23" t="s">
        <v>41</v>
      </c>
      <c r="G19" s="54">
        <f>SUM(L19,Q19,V19)+W19</f>
        <v>600.29</v>
      </c>
      <c r="H19" s="36">
        <v>55.84</v>
      </c>
      <c r="I19" s="37">
        <v>48.86</v>
      </c>
      <c r="J19" s="37">
        <v>53.5</v>
      </c>
      <c r="K19" s="37">
        <v>45.26</v>
      </c>
      <c r="L19" s="55">
        <f>SUM(H19:K19)</f>
        <v>203.45999999999998</v>
      </c>
      <c r="M19" s="40">
        <v>50.31</v>
      </c>
      <c r="N19" s="37">
        <v>51.63</v>
      </c>
      <c r="O19" s="37">
        <v>54.62</v>
      </c>
      <c r="P19" s="37">
        <v>45.63</v>
      </c>
      <c r="Q19" s="55">
        <f>SUM(M19:P19)</f>
        <v>202.19</v>
      </c>
      <c r="R19" s="36">
        <v>48.64</v>
      </c>
      <c r="S19" s="37">
        <v>48.14</v>
      </c>
      <c r="T19" s="37">
        <v>53.42</v>
      </c>
      <c r="U19" s="37">
        <v>44.44</v>
      </c>
      <c r="V19" s="55">
        <f>SUM(R19:U19)</f>
        <v>194.64</v>
      </c>
      <c r="W19" s="44"/>
    </row>
    <row r="20" spans="1:23" ht="15">
      <c r="A20" s="57">
        <v>16</v>
      </c>
      <c r="B20" s="22">
        <v>32</v>
      </c>
      <c r="C20" s="23" t="s">
        <v>86</v>
      </c>
      <c r="D20" s="47" t="s">
        <v>40</v>
      </c>
      <c r="E20" s="22" t="s">
        <v>9</v>
      </c>
      <c r="F20" s="23" t="s">
        <v>69</v>
      </c>
      <c r="G20" s="54">
        <f>SUM(L20,Q20,V20)+W20</f>
        <v>612.6099999999999</v>
      </c>
      <c r="H20" s="36">
        <v>50.52</v>
      </c>
      <c r="I20" s="37">
        <v>56.08</v>
      </c>
      <c r="J20" s="37">
        <v>58.88</v>
      </c>
      <c r="K20" s="37">
        <v>45.53</v>
      </c>
      <c r="L20" s="55">
        <f>SUM(H20:K20)</f>
        <v>211.01</v>
      </c>
      <c r="M20" s="40">
        <v>51.06</v>
      </c>
      <c r="N20" s="37">
        <v>50.8</v>
      </c>
      <c r="O20" s="37">
        <v>54.42</v>
      </c>
      <c r="P20" s="37">
        <v>44.63</v>
      </c>
      <c r="Q20" s="55">
        <f>SUM(M20:P20)</f>
        <v>200.91</v>
      </c>
      <c r="R20" s="36">
        <v>49.25</v>
      </c>
      <c r="S20" s="37">
        <v>51.92</v>
      </c>
      <c r="T20" s="37">
        <v>51.93</v>
      </c>
      <c r="U20" s="37">
        <v>47.59</v>
      </c>
      <c r="V20" s="55">
        <f>SUM(R20:U20)</f>
        <v>200.69</v>
      </c>
      <c r="W20" s="44"/>
    </row>
    <row r="21" spans="1:23" ht="15">
      <c r="A21" s="57">
        <v>17</v>
      </c>
      <c r="B21" s="22">
        <v>14</v>
      </c>
      <c r="C21" s="23" t="s">
        <v>60</v>
      </c>
      <c r="D21" s="47" t="s">
        <v>40</v>
      </c>
      <c r="E21" s="22" t="s">
        <v>9</v>
      </c>
      <c r="F21" s="23" t="s">
        <v>61</v>
      </c>
      <c r="G21" s="54">
        <f>SUM(L21,Q21,V21)+W21</f>
        <v>615.0999999999999</v>
      </c>
      <c r="H21" s="50">
        <v>60.39</v>
      </c>
      <c r="I21" s="51">
        <v>46.37</v>
      </c>
      <c r="J21" s="51">
        <v>65.46</v>
      </c>
      <c r="K21" s="51">
        <v>49.66</v>
      </c>
      <c r="L21" s="55">
        <f>SUM(H21:K21)</f>
        <v>221.87999999999997</v>
      </c>
      <c r="M21" s="52">
        <v>50.72</v>
      </c>
      <c r="N21" s="51">
        <v>50.12</v>
      </c>
      <c r="O21" s="51">
        <v>54.21</v>
      </c>
      <c r="P21" s="51">
        <v>44.53</v>
      </c>
      <c r="Q21" s="55">
        <f>SUM(M21:P21)</f>
        <v>199.58</v>
      </c>
      <c r="R21" s="36">
        <v>47.49</v>
      </c>
      <c r="S21" s="37">
        <v>46.8</v>
      </c>
      <c r="T21" s="37">
        <v>54.01</v>
      </c>
      <c r="U21" s="37">
        <v>45.34</v>
      </c>
      <c r="V21" s="55">
        <f>SUM(R21:U21)</f>
        <v>193.64</v>
      </c>
      <c r="W21" s="53"/>
    </row>
    <row r="22" spans="1:23" ht="15">
      <c r="A22" s="57">
        <v>18</v>
      </c>
      <c r="B22" s="22">
        <v>33</v>
      </c>
      <c r="C22" s="23" t="s">
        <v>87</v>
      </c>
      <c r="D22" s="47" t="s">
        <v>40</v>
      </c>
      <c r="E22" s="22" t="s">
        <v>9</v>
      </c>
      <c r="F22" s="23" t="s">
        <v>69</v>
      </c>
      <c r="G22" s="54">
        <f>SUM(L22,Q22,V22)+W22</f>
        <v>615.9</v>
      </c>
      <c r="H22" s="36">
        <v>51.86</v>
      </c>
      <c r="I22" s="37">
        <v>53.69</v>
      </c>
      <c r="J22" s="37">
        <v>58.6</v>
      </c>
      <c r="K22" s="37">
        <v>49.1</v>
      </c>
      <c r="L22" s="55">
        <f>SUM(H22:K22)</f>
        <v>213.25</v>
      </c>
      <c r="M22" s="40">
        <v>49.16</v>
      </c>
      <c r="N22" s="37">
        <v>49.75</v>
      </c>
      <c r="O22" s="37">
        <v>52.59</v>
      </c>
      <c r="P22" s="37">
        <v>49.81</v>
      </c>
      <c r="Q22" s="55">
        <f>SUM(M22:P22)</f>
        <v>201.31</v>
      </c>
      <c r="R22" s="36">
        <v>54.7</v>
      </c>
      <c r="S22" s="37">
        <v>49.51</v>
      </c>
      <c r="T22" s="37">
        <v>51.73</v>
      </c>
      <c r="U22" s="37">
        <v>45.4</v>
      </c>
      <c r="V22" s="55">
        <f>SUM(R22:U22)</f>
        <v>201.34</v>
      </c>
      <c r="W22" s="45"/>
    </row>
    <row r="23" spans="1:23" ht="15">
      <c r="A23" s="57">
        <v>19</v>
      </c>
      <c r="B23" s="22">
        <v>19</v>
      </c>
      <c r="C23" s="23" t="s">
        <v>70</v>
      </c>
      <c r="D23" s="47" t="s">
        <v>71</v>
      </c>
      <c r="E23" s="22" t="s">
        <v>37</v>
      </c>
      <c r="F23" s="23" t="s">
        <v>45</v>
      </c>
      <c r="G23" s="54">
        <f>SUM(L23,Q23,V23)+W23</f>
        <v>617.51</v>
      </c>
      <c r="H23" s="36">
        <v>50.29</v>
      </c>
      <c r="I23" s="37">
        <v>52.79</v>
      </c>
      <c r="J23" s="37">
        <v>59.57</v>
      </c>
      <c r="K23" s="37">
        <v>46.24</v>
      </c>
      <c r="L23" s="55">
        <f>SUM(H23:K23)</f>
        <v>208.89000000000001</v>
      </c>
      <c r="M23" s="40">
        <v>48.86</v>
      </c>
      <c r="N23" s="37">
        <v>51.75</v>
      </c>
      <c r="O23" s="37">
        <v>58.32</v>
      </c>
      <c r="P23" s="37">
        <v>45.43</v>
      </c>
      <c r="Q23" s="55">
        <f>SUM(M23:P23)</f>
        <v>204.36</v>
      </c>
      <c r="R23" s="36">
        <v>48.1</v>
      </c>
      <c r="S23" s="37">
        <v>50.4</v>
      </c>
      <c r="T23" s="37">
        <v>58.12</v>
      </c>
      <c r="U23" s="37">
        <v>47.64</v>
      </c>
      <c r="V23" s="55">
        <f>SUM(R23:U23)</f>
        <v>204.26</v>
      </c>
      <c r="W23" s="44"/>
    </row>
    <row r="24" spans="1:23" ht="15">
      <c r="A24" s="57">
        <v>20</v>
      </c>
      <c r="B24" s="22">
        <v>34</v>
      </c>
      <c r="C24" s="23" t="s">
        <v>88</v>
      </c>
      <c r="D24" s="47" t="s">
        <v>40</v>
      </c>
      <c r="E24" s="22" t="s">
        <v>9</v>
      </c>
      <c r="F24" s="23" t="s">
        <v>77</v>
      </c>
      <c r="G24" s="54">
        <f>SUM(L24,Q24,V24)+W24</f>
        <v>617.87</v>
      </c>
      <c r="H24" s="36">
        <v>54.99</v>
      </c>
      <c r="I24" s="37">
        <v>50.99</v>
      </c>
      <c r="J24" s="37">
        <v>55.99</v>
      </c>
      <c r="K24" s="37">
        <v>47.99</v>
      </c>
      <c r="L24" s="55">
        <f>SUM(H24:K24)</f>
        <v>209.96</v>
      </c>
      <c r="M24" s="40">
        <v>52.13</v>
      </c>
      <c r="N24" s="37">
        <v>51.07</v>
      </c>
      <c r="O24" s="37">
        <v>54.28</v>
      </c>
      <c r="P24" s="37">
        <v>49.6</v>
      </c>
      <c r="Q24" s="55">
        <f>SUM(M24:P24)</f>
        <v>207.08</v>
      </c>
      <c r="R24" s="36">
        <v>49.62</v>
      </c>
      <c r="S24" s="37">
        <v>49.71</v>
      </c>
      <c r="T24" s="37">
        <v>55.14</v>
      </c>
      <c r="U24" s="37">
        <v>46.36</v>
      </c>
      <c r="V24" s="55">
        <f>SUM(R24:U24)</f>
        <v>200.82999999999998</v>
      </c>
      <c r="W24" s="44"/>
    </row>
    <row r="25" spans="1:23" ht="15">
      <c r="A25" s="57">
        <v>21</v>
      </c>
      <c r="B25" s="22">
        <v>4</v>
      </c>
      <c r="C25" s="23" t="s">
        <v>46</v>
      </c>
      <c r="D25" s="47" t="s">
        <v>47</v>
      </c>
      <c r="E25" s="22" t="s">
        <v>37</v>
      </c>
      <c r="F25" s="23" t="s">
        <v>48</v>
      </c>
      <c r="G25" s="54">
        <f>SUM(L25,Q25,V25)+W25</f>
        <v>622.6700000000001</v>
      </c>
      <c r="H25" s="36">
        <v>53.68</v>
      </c>
      <c r="I25" s="37">
        <v>53.57</v>
      </c>
      <c r="J25" s="37">
        <v>55.9</v>
      </c>
      <c r="K25" s="37">
        <v>47.68</v>
      </c>
      <c r="L25" s="55">
        <f>SUM(H25:K25)</f>
        <v>210.83</v>
      </c>
      <c r="M25" s="40">
        <v>52.66</v>
      </c>
      <c r="N25" s="37">
        <v>52.79</v>
      </c>
      <c r="O25" s="37">
        <v>56.5</v>
      </c>
      <c r="P25" s="37">
        <v>47.34</v>
      </c>
      <c r="Q25" s="55">
        <f>SUM(M25:P25)</f>
        <v>209.29</v>
      </c>
      <c r="R25" s="36">
        <v>50.02</v>
      </c>
      <c r="S25" s="37">
        <v>52.74</v>
      </c>
      <c r="T25" s="37">
        <v>53.83</v>
      </c>
      <c r="U25" s="37">
        <v>45.96</v>
      </c>
      <c r="V25" s="55">
        <f>SUM(R25:U25)</f>
        <v>202.55</v>
      </c>
      <c r="W25" s="44"/>
    </row>
    <row r="26" spans="1:23" ht="15">
      <c r="A26" s="57">
        <v>22</v>
      </c>
      <c r="B26" s="22">
        <v>7</v>
      </c>
      <c r="C26" s="23" t="s">
        <v>52</v>
      </c>
      <c r="D26" s="47" t="s">
        <v>47</v>
      </c>
      <c r="E26" s="22" t="s">
        <v>37</v>
      </c>
      <c r="F26" s="23" t="s">
        <v>45</v>
      </c>
      <c r="G26" s="54">
        <f>SUM(L26,Q26,V26)+W26</f>
        <v>625.14</v>
      </c>
      <c r="H26" s="36">
        <v>52.3</v>
      </c>
      <c r="I26" s="37">
        <v>54.43</v>
      </c>
      <c r="J26" s="37">
        <v>59.36</v>
      </c>
      <c r="K26" s="37">
        <v>46.86</v>
      </c>
      <c r="L26" s="55">
        <f>SUM(H26:K26)</f>
        <v>212.95</v>
      </c>
      <c r="M26" s="40">
        <v>54.35</v>
      </c>
      <c r="N26" s="37">
        <v>52.88</v>
      </c>
      <c r="O26" s="37">
        <v>55.43</v>
      </c>
      <c r="P26" s="37">
        <v>47.38</v>
      </c>
      <c r="Q26" s="55">
        <f>SUM(M26:P26)</f>
        <v>210.04</v>
      </c>
      <c r="R26" s="36">
        <v>50.8</v>
      </c>
      <c r="S26" s="37">
        <v>50.66</v>
      </c>
      <c r="T26" s="37">
        <v>54.86</v>
      </c>
      <c r="U26" s="37">
        <v>45.83</v>
      </c>
      <c r="V26" s="55">
        <f>SUM(R26:U26)</f>
        <v>202.14999999999998</v>
      </c>
      <c r="W26" s="44"/>
    </row>
    <row r="27" spans="1:23" ht="15">
      <c r="A27" s="57">
        <v>23</v>
      </c>
      <c r="B27" s="22">
        <v>1</v>
      </c>
      <c r="C27" s="23" t="s">
        <v>39</v>
      </c>
      <c r="D27" s="47" t="s">
        <v>40</v>
      </c>
      <c r="E27" s="22" t="s">
        <v>27</v>
      </c>
      <c r="F27" s="23" t="s">
        <v>41</v>
      </c>
      <c r="G27" s="54">
        <f>SUM(L27,Q27,V27)+W27</f>
        <v>633.46</v>
      </c>
      <c r="H27" s="36">
        <v>53.92</v>
      </c>
      <c r="I27" s="37">
        <v>51.93</v>
      </c>
      <c r="J27" s="37">
        <v>58.56</v>
      </c>
      <c r="K27" s="37">
        <v>48.87</v>
      </c>
      <c r="L27" s="55">
        <f>SUM(H27:K27)</f>
        <v>213.28</v>
      </c>
      <c r="M27" s="40">
        <v>54.57</v>
      </c>
      <c r="N27" s="37">
        <v>51.92</v>
      </c>
      <c r="O27" s="37">
        <v>55.58</v>
      </c>
      <c r="P27" s="37">
        <v>48.12</v>
      </c>
      <c r="Q27" s="55">
        <f>SUM(M27:P27)</f>
        <v>210.19</v>
      </c>
      <c r="R27" s="36">
        <v>52.35</v>
      </c>
      <c r="S27" s="37">
        <v>51.87</v>
      </c>
      <c r="T27" s="37">
        <v>58.57</v>
      </c>
      <c r="U27" s="37">
        <v>47.2</v>
      </c>
      <c r="V27" s="55">
        <f>SUM(R27:U27)</f>
        <v>209.99</v>
      </c>
      <c r="W27" s="44"/>
    </row>
    <row r="28" spans="1:23" ht="15">
      <c r="A28" s="57">
        <v>24</v>
      </c>
      <c r="B28" s="22">
        <v>35</v>
      </c>
      <c r="C28" s="23" t="s">
        <v>89</v>
      </c>
      <c r="D28" s="47" t="s">
        <v>40</v>
      </c>
      <c r="E28" s="22" t="s">
        <v>26</v>
      </c>
      <c r="F28" s="23" t="s">
        <v>41</v>
      </c>
      <c r="G28" s="54">
        <f>SUM(L28,Q28,V28)+W28</f>
        <v>633.98</v>
      </c>
      <c r="H28" s="36">
        <v>55.07</v>
      </c>
      <c r="I28" s="37">
        <v>53.36</v>
      </c>
      <c r="J28" s="37">
        <v>57.92</v>
      </c>
      <c r="K28" s="37">
        <v>49.78</v>
      </c>
      <c r="L28" s="55">
        <f>SUM(H28:K28)</f>
        <v>216.13000000000002</v>
      </c>
      <c r="M28" s="40">
        <v>52.66</v>
      </c>
      <c r="N28" s="37">
        <v>53.72</v>
      </c>
      <c r="O28" s="37">
        <v>55.04</v>
      </c>
      <c r="P28" s="37">
        <v>47.28</v>
      </c>
      <c r="Q28" s="55">
        <f>SUM(M28:P28)</f>
        <v>208.7</v>
      </c>
      <c r="R28" s="36">
        <v>58.92</v>
      </c>
      <c r="S28" s="37">
        <v>51.17</v>
      </c>
      <c r="T28" s="37">
        <v>54.72</v>
      </c>
      <c r="U28" s="37">
        <v>44.34</v>
      </c>
      <c r="V28" s="55">
        <f>SUM(R28:U28)</f>
        <v>209.15</v>
      </c>
      <c r="W28" s="44"/>
    </row>
    <row r="29" spans="1:23" ht="15">
      <c r="A29" s="57">
        <v>25</v>
      </c>
      <c r="B29" s="22">
        <v>36</v>
      </c>
      <c r="C29" s="23" t="s">
        <v>90</v>
      </c>
      <c r="D29" s="47" t="s">
        <v>40</v>
      </c>
      <c r="E29" s="22" t="s">
        <v>37</v>
      </c>
      <c r="F29" s="23" t="s">
        <v>45</v>
      </c>
      <c r="G29" s="54">
        <f>SUM(L29,Q29,V29)+W29</f>
        <v>633.99</v>
      </c>
      <c r="H29" s="50">
        <v>56.28</v>
      </c>
      <c r="I29" s="51">
        <v>53.28</v>
      </c>
      <c r="J29" s="51">
        <v>56.78</v>
      </c>
      <c r="K29" s="51">
        <v>48.43</v>
      </c>
      <c r="L29" s="55">
        <f>SUM(H29:K29)</f>
        <v>214.77</v>
      </c>
      <c r="M29" s="52">
        <v>53.81</v>
      </c>
      <c r="N29" s="51">
        <v>53.8</v>
      </c>
      <c r="O29" s="51">
        <v>56.71</v>
      </c>
      <c r="P29" s="51">
        <v>47.93</v>
      </c>
      <c r="Q29" s="55">
        <f>SUM(M29:P29)</f>
        <v>212.25</v>
      </c>
      <c r="R29" s="36">
        <v>54.01</v>
      </c>
      <c r="S29" s="37">
        <v>51.34</v>
      </c>
      <c r="T29" s="37">
        <v>54.84</v>
      </c>
      <c r="U29" s="37">
        <v>46.78</v>
      </c>
      <c r="V29" s="55">
        <f>SUM(R29:U29)</f>
        <v>206.97</v>
      </c>
      <c r="W29" s="53"/>
    </row>
    <row r="30" spans="1:23" ht="15">
      <c r="A30" s="57">
        <v>26</v>
      </c>
      <c r="B30" s="22">
        <v>6</v>
      </c>
      <c r="C30" s="23" t="s">
        <v>51</v>
      </c>
      <c r="D30" s="48" t="s">
        <v>44</v>
      </c>
      <c r="E30" s="22" t="s">
        <v>27</v>
      </c>
      <c r="F30" s="46" t="s">
        <v>41</v>
      </c>
      <c r="G30" s="54">
        <f>SUM(L30,Q30,V30)+W30</f>
        <v>634.31</v>
      </c>
      <c r="H30" s="36">
        <v>57.09</v>
      </c>
      <c r="I30" s="37">
        <v>54.28</v>
      </c>
      <c r="J30" s="37">
        <v>56.19</v>
      </c>
      <c r="K30" s="37">
        <v>50.39</v>
      </c>
      <c r="L30" s="55">
        <f>SUM(H30:K30)</f>
        <v>217.95</v>
      </c>
      <c r="M30" s="40">
        <v>53.7</v>
      </c>
      <c r="N30" s="37">
        <v>52.1</v>
      </c>
      <c r="O30" s="37">
        <v>54.79</v>
      </c>
      <c r="P30" s="37">
        <v>49.77</v>
      </c>
      <c r="Q30" s="55">
        <f>SUM(M30:P30)</f>
        <v>210.36</v>
      </c>
      <c r="R30" s="36">
        <v>52.97</v>
      </c>
      <c r="S30" s="37">
        <v>51.34</v>
      </c>
      <c r="T30" s="37">
        <v>54.4</v>
      </c>
      <c r="U30" s="37">
        <v>47.29</v>
      </c>
      <c r="V30" s="55">
        <f>SUM(R30:U30)</f>
        <v>206</v>
      </c>
      <c r="W30" s="44"/>
    </row>
    <row r="31" spans="1:23" ht="15">
      <c r="A31" s="57">
        <v>27</v>
      </c>
      <c r="B31" s="22">
        <v>37</v>
      </c>
      <c r="C31" s="23" t="s">
        <v>91</v>
      </c>
      <c r="D31" s="47" t="s">
        <v>40</v>
      </c>
      <c r="E31" s="22" t="s">
        <v>37</v>
      </c>
      <c r="F31" s="23" t="s">
        <v>48</v>
      </c>
      <c r="G31" s="54">
        <f>SUM(L31,Q31,V31)+W31</f>
        <v>648.87</v>
      </c>
      <c r="H31" s="36">
        <v>59.79</v>
      </c>
      <c r="I31" s="37">
        <v>57.22</v>
      </c>
      <c r="J31" s="37">
        <v>61.93</v>
      </c>
      <c r="K31" s="37">
        <v>50.41</v>
      </c>
      <c r="L31" s="55">
        <f>SUM(H31:K31)</f>
        <v>229.35</v>
      </c>
      <c r="M31" s="40">
        <v>51.94</v>
      </c>
      <c r="N31" s="37">
        <v>51.56</v>
      </c>
      <c r="O31" s="37">
        <v>56.89</v>
      </c>
      <c r="P31" s="37">
        <v>47.52</v>
      </c>
      <c r="Q31" s="55">
        <f>SUM(M31:P31)</f>
        <v>207.91</v>
      </c>
      <c r="R31" s="36">
        <v>54.24</v>
      </c>
      <c r="S31" s="37">
        <v>50.91</v>
      </c>
      <c r="T31" s="37">
        <v>58.16</v>
      </c>
      <c r="U31" s="37">
        <v>48.3</v>
      </c>
      <c r="V31" s="55">
        <f>SUM(R31:U31)</f>
        <v>211.61</v>
      </c>
      <c r="W31" s="44"/>
    </row>
    <row r="32" spans="1:23" ht="15">
      <c r="A32" s="57">
        <v>28</v>
      </c>
      <c r="B32" s="22">
        <v>38</v>
      </c>
      <c r="C32" s="23" t="s">
        <v>92</v>
      </c>
      <c r="D32" s="47" t="s">
        <v>93</v>
      </c>
      <c r="E32" s="22" t="s">
        <v>37</v>
      </c>
      <c r="F32" s="23" t="s">
        <v>45</v>
      </c>
      <c r="G32" s="54">
        <f>SUM(L32,Q32,V32)+W32</f>
        <v>649.1099999999999</v>
      </c>
      <c r="H32" s="36">
        <v>56.8</v>
      </c>
      <c r="I32" s="37">
        <v>56.72</v>
      </c>
      <c r="J32" s="37">
        <v>56.95</v>
      </c>
      <c r="K32" s="37">
        <v>47</v>
      </c>
      <c r="L32" s="55">
        <f>SUM(H32:K32)</f>
        <v>217.47</v>
      </c>
      <c r="M32" s="40">
        <v>56.4</v>
      </c>
      <c r="N32" s="37">
        <v>54.92</v>
      </c>
      <c r="O32" s="37">
        <v>60.22</v>
      </c>
      <c r="P32" s="37">
        <v>47.77</v>
      </c>
      <c r="Q32" s="55">
        <f>SUM(M32:P32)</f>
        <v>219.31</v>
      </c>
      <c r="R32" s="36">
        <v>56.94</v>
      </c>
      <c r="S32" s="37">
        <v>52.37</v>
      </c>
      <c r="T32" s="37">
        <v>56.69</v>
      </c>
      <c r="U32" s="37">
        <v>46.33</v>
      </c>
      <c r="V32" s="55">
        <f>SUM(R32:U32)</f>
        <v>212.32999999999998</v>
      </c>
      <c r="W32" s="44"/>
    </row>
    <row r="33" spans="1:23" ht="15">
      <c r="A33" s="57">
        <v>29</v>
      </c>
      <c r="B33" s="22">
        <v>39</v>
      </c>
      <c r="C33" s="23" t="s">
        <v>94</v>
      </c>
      <c r="D33" s="47" t="s">
        <v>93</v>
      </c>
      <c r="E33" s="22" t="s">
        <v>37</v>
      </c>
      <c r="F33" s="23" t="s">
        <v>99</v>
      </c>
      <c r="G33" s="54">
        <f>SUM(L33,Q33,V33)+W33</f>
        <v>673.82</v>
      </c>
      <c r="H33" s="36">
        <v>60.66</v>
      </c>
      <c r="I33" s="37">
        <v>58.65</v>
      </c>
      <c r="J33" s="37">
        <v>56.99</v>
      </c>
      <c r="K33" s="37">
        <v>55.26</v>
      </c>
      <c r="L33" s="55">
        <f>SUM(H33:K33)</f>
        <v>231.56</v>
      </c>
      <c r="M33" s="40">
        <v>55.78</v>
      </c>
      <c r="N33" s="37">
        <v>57.59</v>
      </c>
      <c r="O33" s="37">
        <v>61.03</v>
      </c>
      <c r="P33" s="37">
        <v>51.26</v>
      </c>
      <c r="Q33" s="55">
        <f>SUM(M33:P33)</f>
        <v>225.66</v>
      </c>
      <c r="R33" s="36">
        <v>53.53</v>
      </c>
      <c r="S33" s="37">
        <v>55.44</v>
      </c>
      <c r="T33" s="37">
        <v>59.85</v>
      </c>
      <c r="U33" s="37">
        <v>47.78</v>
      </c>
      <c r="V33" s="55">
        <f>SUM(R33:U33)</f>
        <v>216.6</v>
      </c>
      <c r="W33" s="44"/>
    </row>
    <row r="34" spans="1:23" ht="15">
      <c r="A34" s="57">
        <v>30</v>
      </c>
      <c r="B34" s="22">
        <v>8</v>
      </c>
      <c r="C34" s="23" t="s">
        <v>53</v>
      </c>
      <c r="D34" s="47" t="s">
        <v>44</v>
      </c>
      <c r="E34" s="22" t="s">
        <v>27</v>
      </c>
      <c r="F34" s="23" t="s">
        <v>41</v>
      </c>
      <c r="G34" s="54">
        <f>SUM(L34,Q34,V34)+W34</f>
        <v>676.88</v>
      </c>
      <c r="H34" s="36">
        <v>59.36</v>
      </c>
      <c r="I34" s="37">
        <v>56.47</v>
      </c>
      <c r="J34" s="37">
        <v>62.46</v>
      </c>
      <c r="K34" s="37">
        <v>48.67</v>
      </c>
      <c r="L34" s="55">
        <f>SUM(H34:K34)</f>
        <v>226.95999999999998</v>
      </c>
      <c r="M34" s="40">
        <v>61.23</v>
      </c>
      <c r="N34" s="37">
        <v>57.15</v>
      </c>
      <c r="O34" s="37">
        <v>57.42</v>
      </c>
      <c r="P34" s="37">
        <v>49.3</v>
      </c>
      <c r="Q34" s="55">
        <f>SUM(M34:P34)</f>
        <v>225.10000000000002</v>
      </c>
      <c r="R34" s="36">
        <v>57.67</v>
      </c>
      <c r="S34" s="37">
        <v>59.34</v>
      </c>
      <c r="T34" s="37">
        <v>59.67</v>
      </c>
      <c r="U34" s="37">
        <v>48.14</v>
      </c>
      <c r="V34" s="55">
        <f>SUM(R34:U34)</f>
        <v>224.82</v>
      </c>
      <c r="W34" s="44"/>
    </row>
    <row r="35" spans="1:23" ht="15">
      <c r="A35" s="57">
        <v>31</v>
      </c>
      <c r="B35" s="22">
        <v>12</v>
      </c>
      <c r="C35" s="23" t="s">
        <v>57</v>
      </c>
      <c r="D35" s="47" t="s">
        <v>58</v>
      </c>
      <c r="E35" s="22" t="s">
        <v>27</v>
      </c>
      <c r="F35" s="23" t="s">
        <v>41</v>
      </c>
      <c r="G35" s="54">
        <f>SUM(L35,Q35,V35)+W35</f>
        <v>678.53</v>
      </c>
      <c r="H35" s="50">
        <v>58.71</v>
      </c>
      <c r="I35" s="51">
        <v>57.34</v>
      </c>
      <c r="J35" s="51">
        <v>64.95</v>
      </c>
      <c r="K35" s="51">
        <v>50.43</v>
      </c>
      <c r="L35" s="55">
        <f>SUM(H35:K35)</f>
        <v>231.43</v>
      </c>
      <c r="M35" s="50">
        <v>58.16</v>
      </c>
      <c r="N35" s="51">
        <v>54.46</v>
      </c>
      <c r="O35" s="51">
        <v>60.06</v>
      </c>
      <c r="P35" s="51">
        <v>52.48</v>
      </c>
      <c r="Q35" s="55">
        <f>SUM(M35:P35)</f>
        <v>225.16</v>
      </c>
      <c r="R35" s="36">
        <v>58</v>
      </c>
      <c r="S35" s="37">
        <v>54.83</v>
      </c>
      <c r="T35" s="37">
        <v>59.9</v>
      </c>
      <c r="U35" s="37">
        <v>49.21</v>
      </c>
      <c r="V35" s="55">
        <f>SUM(R35:U35)</f>
        <v>221.94</v>
      </c>
      <c r="W35" s="53"/>
    </row>
    <row r="36" spans="1:23" ht="15">
      <c r="A36" s="57">
        <v>32</v>
      </c>
      <c r="B36" s="22">
        <v>40</v>
      </c>
      <c r="C36" s="23" t="s">
        <v>95</v>
      </c>
      <c r="D36" s="47" t="s">
        <v>40</v>
      </c>
      <c r="E36" s="22" t="s">
        <v>38</v>
      </c>
      <c r="F36" s="23" t="s">
        <v>41</v>
      </c>
      <c r="G36" s="54">
        <f>SUM(L36,Q36,V36)+W36</f>
        <v>685.94</v>
      </c>
      <c r="H36" s="36">
        <v>60.24</v>
      </c>
      <c r="I36" s="37">
        <v>59.31</v>
      </c>
      <c r="J36" s="37">
        <v>59.38</v>
      </c>
      <c r="K36" s="37">
        <v>53.48</v>
      </c>
      <c r="L36" s="55">
        <f>SUM(H36:K36)</f>
        <v>232.41</v>
      </c>
      <c r="M36" s="36">
        <v>56.81</v>
      </c>
      <c r="N36" s="37">
        <v>60.69</v>
      </c>
      <c r="O36" s="37">
        <v>59.65</v>
      </c>
      <c r="P36" s="37">
        <v>53.2</v>
      </c>
      <c r="Q36" s="55">
        <f>SUM(M36:P36)</f>
        <v>230.35000000000002</v>
      </c>
      <c r="R36" s="36">
        <v>54.28</v>
      </c>
      <c r="S36" s="37">
        <v>57.28</v>
      </c>
      <c r="T36" s="37">
        <v>58.78</v>
      </c>
      <c r="U36" s="37">
        <v>52.84</v>
      </c>
      <c r="V36" s="55">
        <f>SUM(R36:U36)</f>
        <v>223.18</v>
      </c>
      <c r="W36" s="44"/>
    </row>
    <row r="37" spans="1:23" ht="15">
      <c r="A37" s="57">
        <v>33</v>
      </c>
      <c r="B37" s="22">
        <v>21</v>
      </c>
      <c r="C37" s="23" t="s">
        <v>73</v>
      </c>
      <c r="D37" s="47" t="s">
        <v>74</v>
      </c>
      <c r="E37" s="22" t="s">
        <v>27</v>
      </c>
      <c r="F37" s="23" t="s">
        <v>41</v>
      </c>
      <c r="G37" s="54">
        <f>SUM(L37,Q37,V37)+W37</f>
        <v>700.1700000000001</v>
      </c>
      <c r="H37" s="36">
        <v>57.48</v>
      </c>
      <c r="I37" s="37">
        <v>57.96</v>
      </c>
      <c r="J37" s="37">
        <v>62.87</v>
      </c>
      <c r="K37" s="37">
        <v>57.1</v>
      </c>
      <c r="L37" s="55">
        <f>SUM(H37:K37)</f>
        <v>235.41</v>
      </c>
      <c r="M37" s="36">
        <v>60.13</v>
      </c>
      <c r="N37" s="37">
        <v>59.97</v>
      </c>
      <c r="O37" s="37">
        <v>62.69</v>
      </c>
      <c r="P37" s="37">
        <v>53.06</v>
      </c>
      <c r="Q37" s="55">
        <f>SUM(M37:P37)</f>
        <v>235.85</v>
      </c>
      <c r="R37" s="36">
        <v>59.38</v>
      </c>
      <c r="S37" s="37">
        <v>56.57</v>
      </c>
      <c r="T37" s="37">
        <v>62.35</v>
      </c>
      <c r="U37" s="37">
        <v>50.61</v>
      </c>
      <c r="V37" s="55">
        <f>SUM(R37:U37)</f>
        <v>228.91000000000003</v>
      </c>
      <c r="W37" s="44"/>
    </row>
    <row r="38" spans="1:23" ht="15">
      <c r="A38" s="57">
        <v>34</v>
      </c>
      <c r="B38" s="22">
        <v>10</v>
      </c>
      <c r="C38" s="23" t="s">
        <v>55</v>
      </c>
      <c r="D38" s="47" t="s">
        <v>47</v>
      </c>
      <c r="E38" s="22" t="s">
        <v>38</v>
      </c>
      <c r="F38" s="23" t="s">
        <v>41</v>
      </c>
      <c r="G38" s="54">
        <f>SUM(L38,Q38,V38)+W38</f>
        <v>736.87</v>
      </c>
      <c r="H38" s="36">
        <v>64.34</v>
      </c>
      <c r="I38" s="37">
        <v>62.39</v>
      </c>
      <c r="J38" s="37">
        <v>62.83</v>
      </c>
      <c r="K38" s="37">
        <v>53.95</v>
      </c>
      <c r="L38" s="55">
        <f>SUM(H38:K38)</f>
        <v>243.51</v>
      </c>
      <c r="M38" s="36">
        <v>61.61</v>
      </c>
      <c r="N38" s="37">
        <v>59.65</v>
      </c>
      <c r="O38" s="37">
        <v>91.94</v>
      </c>
      <c r="P38" s="37">
        <v>51.38</v>
      </c>
      <c r="Q38" s="55">
        <f>SUM(M38:P38)</f>
        <v>264.58</v>
      </c>
      <c r="R38" s="36">
        <v>57.29</v>
      </c>
      <c r="S38" s="37">
        <v>58.63</v>
      </c>
      <c r="T38" s="37">
        <v>62.38</v>
      </c>
      <c r="U38" s="37">
        <v>50.48</v>
      </c>
      <c r="V38" s="55">
        <f>SUM(R38:U38)</f>
        <v>228.78</v>
      </c>
      <c r="W38" s="44"/>
    </row>
    <row r="39" spans="1:23" ht="15">
      <c r="A39" s="57">
        <v>35</v>
      </c>
      <c r="B39" s="22">
        <v>2</v>
      </c>
      <c r="C39" s="23" t="s">
        <v>42</v>
      </c>
      <c r="D39" s="47" t="s">
        <v>40</v>
      </c>
      <c r="E39" s="22" t="s">
        <v>27</v>
      </c>
      <c r="F39" s="23" t="s">
        <v>98</v>
      </c>
      <c r="G39" s="54">
        <f>SUM(L39,Q39,V39)+W39</f>
        <v>749.54</v>
      </c>
      <c r="H39" s="36">
        <v>63.29</v>
      </c>
      <c r="I39" s="37">
        <v>64.03</v>
      </c>
      <c r="J39" s="37">
        <v>70.76</v>
      </c>
      <c r="K39" s="37">
        <v>60.52</v>
      </c>
      <c r="L39" s="55">
        <f>SUM(H39:K39)</f>
        <v>258.59999999999997</v>
      </c>
      <c r="M39" s="36">
        <v>64.41</v>
      </c>
      <c r="N39" s="37">
        <v>56.11</v>
      </c>
      <c r="O39" s="37">
        <v>67.16</v>
      </c>
      <c r="P39" s="37">
        <v>57.84</v>
      </c>
      <c r="Q39" s="55">
        <f>SUM(M39:P39)</f>
        <v>245.52</v>
      </c>
      <c r="R39" s="36">
        <v>64.17</v>
      </c>
      <c r="S39" s="37">
        <v>63.71</v>
      </c>
      <c r="T39" s="37">
        <v>65.66</v>
      </c>
      <c r="U39" s="37">
        <v>51.88</v>
      </c>
      <c r="V39" s="55">
        <f>SUM(R39:U39)</f>
        <v>245.42</v>
      </c>
      <c r="W39" s="44"/>
    </row>
    <row r="40" spans="1:23" ht="15">
      <c r="A40" s="57">
        <v>36</v>
      </c>
      <c r="B40" s="22">
        <v>13</v>
      </c>
      <c r="C40" s="23" t="s">
        <v>59</v>
      </c>
      <c r="D40" s="47" t="s">
        <v>40</v>
      </c>
      <c r="E40" s="22" t="s">
        <v>27</v>
      </c>
      <c r="F40" s="23" t="s">
        <v>41</v>
      </c>
      <c r="G40" s="54">
        <f>SUM(L40,Q40,V40)+W40</f>
        <v>755.27</v>
      </c>
      <c r="H40" s="36">
        <v>69.93</v>
      </c>
      <c r="I40" s="37">
        <v>61.69</v>
      </c>
      <c r="J40" s="37">
        <v>66.84</v>
      </c>
      <c r="K40" s="37">
        <v>58.57</v>
      </c>
      <c r="L40" s="55">
        <f>SUM(H40:K40)</f>
        <v>257.03000000000003</v>
      </c>
      <c r="M40" s="36">
        <v>62.8</v>
      </c>
      <c r="N40" s="37">
        <v>58.48</v>
      </c>
      <c r="O40" s="37">
        <v>75.55</v>
      </c>
      <c r="P40" s="37">
        <v>55.53</v>
      </c>
      <c r="Q40" s="55">
        <f>SUM(M40:P40)</f>
        <v>252.35999999999999</v>
      </c>
      <c r="R40" s="36">
        <v>61.2</v>
      </c>
      <c r="S40" s="37">
        <v>58.81</v>
      </c>
      <c r="T40" s="37">
        <v>67.87</v>
      </c>
      <c r="U40" s="37">
        <v>58</v>
      </c>
      <c r="V40" s="55">
        <f>SUM(R40:U40)</f>
        <v>245.88</v>
      </c>
      <c r="W40" s="44"/>
    </row>
    <row r="41" spans="1:23" ht="15">
      <c r="A41" s="57">
        <v>37</v>
      </c>
      <c r="B41" s="22">
        <v>16</v>
      </c>
      <c r="C41" s="23" t="s">
        <v>64</v>
      </c>
      <c r="D41" s="47" t="s">
        <v>63</v>
      </c>
      <c r="E41" s="22" t="s">
        <v>38</v>
      </c>
      <c r="F41" s="23" t="s">
        <v>45</v>
      </c>
      <c r="G41" s="54">
        <f>SUM(L41,Q41,V41)+W41</f>
        <v>784.94</v>
      </c>
      <c r="H41" s="36">
        <v>73.68</v>
      </c>
      <c r="I41" s="37">
        <v>67.88</v>
      </c>
      <c r="J41" s="37">
        <v>70.63</v>
      </c>
      <c r="K41" s="37">
        <v>58.81</v>
      </c>
      <c r="L41" s="55">
        <f>SUM(H41:K41)</f>
        <v>271</v>
      </c>
      <c r="M41" s="36">
        <v>65.56</v>
      </c>
      <c r="N41" s="37">
        <v>64.44</v>
      </c>
      <c r="O41" s="37">
        <v>69.04</v>
      </c>
      <c r="P41" s="37">
        <v>56.44</v>
      </c>
      <c r="Q41" s="55">
        <f>SUM(M41:P41)</f>
        <v>255.48000000000002</v>
      </c>
      <c r="R41" s="36">
        <v>66.9</v>
      </c>
      <c r="S41" s="37">
        <v>60.33</v>
      </c>
      <c r="T41" s="37">
        <v>74.84</v>
      </c>
      <c r="U41" s="37">
        <v>56.39</v>
      </c>
      <c r="V41" s="55">
        <f>SUM(R41:U41)</f>
        <v>258.46</v>
      </c>
      <c r="W41" s="44"/>
    </row>
    <row r="42" spans="1:23" ht="15">
      <c r="A42" s="57">
        <v>38</v>
      </c>
      <c r="B42" s="22">
        <v>25</v>
      </c>
      <c r="C42" s="23" t="s">
        <v>79</v>
      </c>
      <c r="D42" s="47" t="s">
        <v>44</v>
      </c>
      <c r="E42" s="22" t="s">
        <v>38</v>
      </c>
      <c r="F42" s="23" t="s">
        <v>45</v>
      </c>
      <c r="G42" s="54">
        <f>SUM(L42,Q42,V42)+W42</f>
        <v>884.2899999999998</v>
      </c>
      <c r="H42" s="36">
        <v>77.77</v>
      </c>
      <c r="I42" s="37">
        <v>84.47</v>
      </c>
      <c r="J42" s="37">
        <v>77.84</v>
      </c>
      <c r="K42" s="37">
        <v>67.73</v>
      </c>
      <c r="L42" s="55">
        <f>SUM(H42:K42)</f>
        <v>307.81</v>
      </c>
      <c r="M42" s="36">
        <v>75.85</v>
      </c>
      <c r="N42" s="37">
        <v>78.47</v>
      </c>
      <c r="O42" s="37">
        <v>75.77</v>
      </c>
      <c r="P42" s="37">
        <v>67.96</v>
      </c>
      <c r="Q42" s="55">
        <f>SUM(M42:P42)</f>
        <v>298.04999999999995</v>
      </c>
      <c r="R42" s="36">
        <v>71.05</v>
      </c>
      <c r="S42" s="37">
        <v>72.1</v>
      </c>
      <c r="T42" s="37">
        <v>70.84</v>
      </c>
      <c r="U42" s="37">
        <v>64.44</v>
      </c>
      <c r="V42" s="55">
        <f>SUM(R42:U42)</f>
        <v>278.42999999999995</v>
      </c>
      <c r="W42" s="44"/>
    </row>
    <row r="43" spans="1:23" ht="15">
      <c r="A43" s="57">
        <v>39</v>
      </c>
      <c r="B43" s="22">
        <v>17</v>
      </c>
      <c r="C43" s="23" t="s">
        <v>65</v>
      </c>
      <c r="D43" s="47" t="s">
        <v>66</v>
      </c>
      <c r="E43" s="22" t="s">
        <v>37</v>
      </c>
      <c r="F43" s="23" t="s">
        <v>67</v>
      </c>
      <c r="G43" s="54">
        <f>SUM(L43,Q43,V43)+W43</f>
        <v>942.62</v>
      </c>
      <c r="H43" s="36">
        <v>54.34</v>
      </c>
      <c r="I43" s="37">
        <v>61.1</v>
      </c>
      <c r="J43" s="37">
        <v>59.22</v>
      </c>
      <c r="K43" s="37">
        <v>55.56</v>
      </c>
      <c r="L43" s="55">
        <f>SUM(H43:K43)</f>
        <v>230.22</v>
      </c>
      <c r="M43" s="36">
        <v>60.77</v>
      </c>
      <c r="N43" s="37">
        <v>56.34</v>
      </c>
      <c r="O43" s="37">
        <v>61.14</v>
      </c>
      <c r="P43" s="37">
        <v>54.15</v>
      </c>
      <c r="Q43" s="55">
        <f>SUM(M43:P43)</f>
        <v>232.4</v>
      </c>
      <c r="R43" s="36">
        <v>120</v>
      </c>
      <c r="S43" s="37">
        <v>120</v>
      </c>
      <c r="T43" s="37">
        <v>120</v>
      </c>
      <c r="U43" s="37">
        <v>120</v>
      </c>
      <c r="V43" s="55">
        <f>SUM(R43:U43)</f>
        <v>480</v>
      </c>
      <c r="W43" s="44"/>
    </row>
    <row r="44" spans="1:23" ht="15">
      <c r="A44" s="57">
        <v>40</v>
      </c>
      <c r="B44" s="22">
        <v>18</v>
      </c>
      <c r="C44" s="23" t="s">
        <v>68</v>
      </c>
      <c r="D44" s="47" t="s">
        <v>66</v>
      </c>
      <c r="E44" s="22" t="s">
        <v>9</v>
      </c>
      <c r="F44" s="23" t="s">
        <v>69</v>
      </c>
      <c r="G44" s="54">
        <f>SUM(L44,Q44,V44)+W44</f>
        <v>963.77</v>
      </c>
      <c r="H44" s="36">
        <v>56.91</v>
      </c>
      <c r="I44" s="37">
        <v>64.66</v>
      </c>
      <c r="J44" s="37">
        <v>65.14</v>
      </c>
      <c r="K44" s="37">
        <v>51.22</v>
      </c>
      <c r="L44" s="55">
        <f>SUM(H44:K44)</f>
        <v>237.92999999999998</v>
      </c>
      <c r="M44" s="36">
        <v>59.13</v>
      </c>
      <c r="N44" s="37">
        <v>65.66</v>
      </c>
      <c r="O44" s="37">
        <v>61.89</v>
      </c>
      <c r="P44" s="37">
        <v>59.16</v>
      </c>
      <c r="Q44" s="55">
        <f>SUM(M44:P44)</f>
        <v>245.84</v>
      </c>
      <c r="R44" s="36">
        <v>120</v>
      </c>
      <c r="S44" s="37">
        <v>120</v>
      </c>
      <c r="T44" s="37">
        <v>120</v>
      </c>
      <c r="U44" s="37">
        <v>120</v>
      </c>
      <c r="V44" s="55">
        <f>SUM(R44:U44)</f>
        <v>480</v>
      </c>
      <c r="W44" s="44"/>
    </row>
    <row r="45" spans="1:23" ht="15">
      <c r="A45" s="57">
        <v>41</v>
      </c>
      <c r="B45" s="22">
        <v>41</v>
      </c>
      <c r="C45" s="23" t="s">
        <v>96</v>
      </c>
      <c r="D45" s="47" t="s">
        <v>40</v>
      </c>
      <c r="E45" s="22" t="s">
        <v>38</v>
      </c>
      <c r="F45" s="23" t="s">
        <v>45</v>
      </c>
      <c r="G45" s="54">
        <f>SUM(L45,Q45,V45)+W45</f>
        <v>1026.65</v>
      </c>
      <c r="H45" s="36">
        <v>46.6</v>
      </c>
      <c r="I45" s="37">
        <v>120</v>
      </c>
      <c r="J45" s="37">
        <v>86.58</v>
      </c>
      <c r="K45" s="37">
        <v>83.25</v>
      </c>
      <c r="L45" s="55">
        <f>SUM(H45:K45)</f>
        <v>336.43</v>
      </c>
      <c r="M45" s="36">
        <v>79.35</v>
      </c>
      <c r="N45" s="37">
        <v>97.17</v>
      </c>
      <c r="O45" s="37">
        <v>89.43</v>
      </c>
      <c r="P45" s="37">
        <v>71.11</v>
      </c>
      <c r="Q45" s="55">
        <f>SUM(M45:P45)</f>
        <v>337.06</v>
      </c>
      <c r="R45" s="36">
        <v>87.22</v>
      </c>
      <c r="S45" s="37">
        <v>106.61</v>
      </c>
      <c r="T45" s="37">
        <v>79.17</v>
      </c>
      <c r="U45" s="37">
        <v>80.16</v>
      </c>
      <c r="V45" s="55">
        <f>SUM(R45:U45)</f>
        <v>353.15999999999997</v>
      </c>
      <c r="W45" s="44"/>
    </row>
    <row r="46" spans="1:17" ht="15">
      <c r="A46" s="24"/>
      <c r="B46" s="24"/>
      <c r="C46" s="25"/>
      <c r="D46" s="26"/>
      <c r="E46" s="24"/>
      <c r="F46" s="27"/>
      <c r="H46" s="25"/>
      <c r="I46" s="27"/>
      <c r="J46" s="27"/>
      <c r="K46" s="27"/>
      <c r="L46" s="25"/>
      <c r="M46" s="25"/>
      <c r="N46" s="25"/>
      <c r="O46" s="25"/>
      <c r="P46" s="25"/>
      <c r="Q46" s="25"/>
    </row>
    <row r="47" spans="1:17" ht="15">
      <c r="A47" s="24"/>
      <c r="B47" s="24"/>
      <c r="C47" s="25"/>
      <c r="D47" s="26"/>
      <c r="E47" s="24"/>
      <c r="F47" s="27"/>
      <c r="H47" s="25"/>
      <c r="I47" s="27"/>
      <c r="J47" s="27"/>
      <c r="K47" s="27"/>
      <c r="L47" s="25"/>
      <c r="M47" s="25"/>
      <c r="N47" s="25"/>
      <c r="O47" s="25"/>
      <c r="P47" s="25"/>
      <c r="Q47" s="25"/>
    </row>
    <row r="48" spans="1:17" ht="15">
      <c r="A48" s="24"/>
      <c r="B48" s="24"/>
      <c r="C48" s="25"/>
      <c r="D48" s="26"/>
      <c r="E48" s="24"/>
      <c r="F48" s="27"/>
      <c r="H48" s="25"/>
      <c r="I48" s="27"/>
      <c r="J48" s="27"/>
      <c r="K48" s="27"/>
      <c r="L48" s="25"/>
      <c r="M48" s="25"/>
      <c r="N48" s="25"/>
      <c r="O48" s="25"/>
      <c r="P48" s="25"/>
      <c r="Q48" s="25"/>
    </row>
    <row r="49" spans="1:17" ht="15">
      <c r="A49" s="24"/>
      <c r="B49" s="24"/>
      <c r="C49" s="25"/>
      <c r="D49" s="26"/>
      <c r="E49" s="24"/>
      <c r="F49" s="27"/>
      <c r="H49" s="25"/>
      <c r="I49" s="27"/>
      <c r="J49" s="27"/>
      <c r="K49" s="27"/>
      <c r="L49" s="25"/>
      <c r="M49" s="25"/>
      <c r="N49" s="25"/>
      <c r="O49" s="25"/>
      <c r="P49" s="25"/>
      <c r="Q49" s="25"/>
    </row>
    <row r="50" spans="1:17" ht="15">
      <c r="A50" s="24"/>
      <c r="B50" s="24"/>
      <c r="C50" s="25"/>
      <c r="D50" s="26"/>
      <c r="E50" s="24"/>
      <c r="F50" s="27"/>
      <c r="H50" s="25"/>
      <c r="I50" s="27"/>
      <c r="J50" s="27"/>
      <c r="K50" s="27"/>
      <c r="L50" s="25"/>
      <c r="M50" s="25"/>
      <c r="N50" s="25"/>
      <c r="O50" s="25"/>
      <c r="P50" s="25"/>
      <c r="Q50" s="25"/>
    </row>
    <row r="51" spans="1:17" ht="15">
      <c r="A51" s="24"/>
      <c r="B51" s="24"/>
      <c r="C51" s="25"/>
      <c r="D51" s="26"/>
      <c r="E51" s="24"/>
      <c r="F51" s="27"/>
      <c r="H51" s="25"/>
      <c r="I51" s="27"/>
      <c r="J51" s="27"/>
      <c r="K51" s="27"/>
      <c r="L51" s="25"/>
      <c r="M51" s="25"/>
      <c r="N51" s="25"/>
      <c r="O51" s="25"/>
      <c r="P51" s="25"/>
      <c r="Q51" s="25"/>
    </row>
    <row r="52" spans="1:17" ht="15">
      <c r="A52" s="24"/>
      <c r="B52" s="24"/>
      <c r="C52" s="25"/>
      <c r="D52" s="26"/>
      <c r="E52" s="24"/>
      <c r="F52" s="27"/>
      <c r="H52" s="25"/>
      <c r="I52" s="27"/>
      <c r="J52" s="27"/>
      <c r="K52" s="27"/>
      <c r="L52" s="25"/>
      <c r="M52" s="25"/>
      <c r="N52" s="25"/>
      <c r="O52" s="25"/>
      <c r="P52" s="25"/>
      <c r="Q52" s="25"/>
    </row>
    <row r="53" spans="1:17" ht="15">
      <c r="A53" s="24"/>
      <c r="B53" s="24"/>
      <c r="C53" s="25"/>
      <c r="D53" s="26"/>
      <c r="E53" s="24"/>
      <c r="F53" s="27"/>
      <c r="H53" s="25"/>
      <c r="I53" s="27"/>
      <c r="J53" s="27"/>
      <c r="K53" s="27"/>
      <c r="L53" s="25"/>
      <c r="M53" s="25"/>
      <c r="N53" s="25"/>
      <c r="O53" s="25"/>
      <c r="P53" s="25"/>
      <c r="Q53" s="25"/>
    </row>
    <row r="54" spans="1:17" ht="15">
      <c r="A54" s="24"/>
      <c r="B54" s="24"/>
      <c r="C54" s="25"/>
      <c r="D54" s="26"/>
      <c r="E54" s="24"/>
      <c r="F54" s="27"/>
      <c r="H54" s="25"/>
      <c r="I54" s="27"/>
      <c r="J54" s="27"/>
      <c r="K54" s="27"/>
      <c r="L54" s="25"/>
      <c r="M54" s="25"/>
      <c r="N54" s="25"/>
      <c r="O54" s="25"/>
      <c r="P54" s="25"/>
      <c r="Q54" s="25"/>
    </row>
    <row r="55" spans="1:17" ht="15">
      <c r="A55" s="24"/>
      <c r="B55" s="24"/>
      <c r="C55" s="25"/>
      <c r="D55" s="26"/>
      <c r="E55" s="24"/>
      <c r="F55" s="27"/>
      <c r="H55" s="25"/>
      <c r="I55" s="27"/>
      <c r="J55" s="27"/>
      <c r="K55" s="27"/>
      <c r="L55" s="25"/>
      <c r="M55" s="25"/>
      <c r="N55" s="25"/>
      <c r="O55" s="25"/>
      <c r="P55" s="25"/>
      <c r="Q55" s="25"/>
    </row>
    <row r="56" spans="1:17" ht="15">
      <c r="A56" s="24"/>
      <c r="B56" s="24"/>
      <c r="C56" s="25"/>
      <c r="D56" s="26"/>
      <c r="E56" s="24"/>
      <c r="F56" s="27"/>
      <c r="H56" s="25"/>
      <c r="I56" s="27"/>
      <c r="J56" s="27"/>
      <c r="K56" s="27"/>
      <c r="L56" s="25"/>
      <c r="M56" s="25"/>
      <c r="N56" s="25"/>
      <c r="O56" s="25"/>
      <c r="P56" s="25"/>
      <c r="Q56" s="25"/>
    </row>
    <row r="57" spans="1:17" ht="15">
      <c r="A57" s="24"/>
      <c r="B57" s="24"/>
      <c r="C57" s="25"/>
      <c r="D57" s="26"/>
      <c r="E57" s="24"/>
      <c r="F57" s="27"/>
      <c r="H57" s="25"/>
      <c r="I57" s="27"/>
      <c r="J57" s="27"/>
      <c r="K57" s="27"/>
      <c r="L57" s="25"/>
      <c r="M57" s="25"/>
      <c r="N57" s="25"/>
      <c r="O57" s="25"/>
      <c r="P57" s="25"/>
      <c r="Q57" s="25"/>
    </row>
    <row r="58" spans="1:17" ht="15">
      <c r="A58" s="24"/>
      <c r="B58" s="24"/>
      <c r="C58" s="25"/>
      <c r="D58" s="26"/>
      <c r="E58" s="24"/>
      <c r="F58" s="27"/>
      <c r="H58" s="25"/>
      <c r="I58" s="27"/>
      <c r="J58" s="27"/>
      <c r="K58" s="27"/>
      <c r="L58" s="25"/>
      <c r="M58" s="25"/>
      <c r="N58" s="25"/>
      <c r="O58" s="25"/>
      <c r="P58" s="25"/>
      <c r="Q58" s="25"/>
    </row>
    <row r="59" spans="1:17" ht="15">
      <c r="A59" s="24"/>
      <c r="B59" s="24"/>
      <c r="C59" s="25"/>
      <c r="D59" s="26"/>
      <c r="E59" s="24"/>
      <c r="F59" s="27"/>
      <c r="H59" s="25"/>
      <c r="I59" s="27"/>
      <c r="J59" s="27"/>
      <c r="K59" s="27"/>
      <c r="L59" s="25"/>
      <c r="M59" s="25"/>
      <c r="N59" s="25"/>
      <c r="O59" s="25"/>
      <c r="P59" s="25"/>
      <c r="Q59" s="25"/>
    </row>
    <row r="60" spans="1:17" ht="15">
      <c r="A60" s="24"/>
      <c r="B60" s="24"/>
      <c r="C60" s="25"/>
      <c r="D60" s="26"/>
      <c r="E60" s="24"/>
      <c r="F60" s="27"/>
      <c r="H60" s="25"/>
      <c r="I60" s="27"/>
      <c r="J60" s="27"/>
      <c r="K60" s="27"/>
      <c r="L60" s="25"/>
      <c r="M60" s="25"/>
      <c r="N60" s="25"/>
      <c r="O60" s="25"/>
      <c r="P60" s="25"/>
      <c r="Q60" s="25"/>
    </row>
    <row r="61" spans="1:17" ht="15">
      <c r="A61" s="24"/>
      <c r="B61" s="24"/>
      <c r="C61" s="25"/>
      <c r="D61" s="26"/>
      <c r="E61" s="24"/>
      <c r="F61" s="27"/>
      <c r="H61" s="25"/>
      <c r="I61" s="27"/>
      <c r="J61" s="27"/>
      <c r="K61" s="27"/>
      <c r="L61" s="25"/>
      <c r="M61" s="25"/>
      <c r="N61" s="25"/>
      <c r="O61" s="25"/>
      <c r="P61" s="25"/>
      <c r="Q61" s="25"/>
    </row>
    <row r="62" spans="1:17" ht="15">
      <c r="A62" s="24"/>
      <c r="B62" s="24"/>
      <c r="C62" s="25"/>
      <c r="D62" s="26"/>
      <c r="E62" s="24"/>
      <c r="F62" s="27"/>
      <c r="H62" s="25"/>
      <c r="I62" s="27"/>
      <c r="J62" s="27"/>
      <c r="K62" s="27"/>
      <c r="L62" s="25"/>
      <c r="M62" s="25"/>
      <c r="N62" s="25"/>
      <c r="O62" s="25"/>
      <c r="P62" s="25"/>
      <c r="Q62" s="25"/>
    </row>
    <row r="63" spans="1:17" ht="15">
      <c r="A63" s="24"/>
      <c r="B63" s="24"/>
      <c r="C63" s="25"/>
      <c r="D63" s="26"/>
      <c r="E63" s="24"/>
      <c r="F63" s="27"/>
      <c r="H63" s="25"/>
      <c r="I63" s="27"/>
      <c r="J63" s="27"/>
      <c r="K63" s="27"/>
      <c r="L63" s="25"/>
      <c r="M63" s="25"/>
      <c r="N63" s="25"/>
      <c r="O63" s="25"/>
      <c r="P63" s="25"/>
      <c r="Q63" s="25"/>
    </row>
    <row r="64" spans="1:17" ht="15">
      <c r="A64" s="24"/>
      <c r="B64" s="24"/>
      <c r="C64" s="25"/>
      <c r="D64" s="26"/>
      <c r="E64" s="24"/>
      <c r="F64" s="27"/>
      <c r="H64" s="25"/>
      <c r="I64" s="27"/>
      <c r="J64" s="27"/>
      <c r="K64" s="27"/>
      <c r="L64" s="25"/>
      <c r="M64" s="25"/>
      <c r="N64" s="25"/>
      <c r="O64" s="25"/>
      <c r="P64" s="25"/>
      <c r="Q64" s="25"/>
    </row>
    <row r="65" spans="1:17" ht="15">
      <c r="A65" s="24"/>
      <c r="B65" s="24"/>
      <c r="C65" s="25"/>
      <c r="D65" s="26"/>
      <c r="E65" s="24"/>
      <c r="F65" s="27"/>
      <c r="H65" s="25"/>
      <c r="I65" s="27"/>
      <c r="J65" s="27"/>
      <c r="K65" s="27"/>
      <c r="L65" s="25"/>
      <c r="M65" s="25"/>
      <c r="N65" s="25"/>
      <c r="O65" s="25"/>
      <c r="P65" s="25"/>
      <c r="Q65" s="25"/>
    </row>
    <row r="66" spans="1:17" ht="15">
      <c r="A66" s="24"/>
      <c r="B66" s="24"/>
      <c r="C66" s="25"/>
      <c r="D66" s="26"/>
      <c r="E66" s="24"/>
      <c r="F66" s="27"/>
      <c r="H66" s="25"/>
      <c r="I66" s="27"/>
      <c r="J66" s="27"/>
      <c r="K66" s="27"/>
      <c r="L66" s="25"/>
      <c r="M66" s="25"/>
      <c r="N66" s="25"/>
      <c r="O66" s="25"/>
      <c r="P66" s="25"/>
      <c r="Q66" s="25"/>
    </row>
    <row r="67" spans="1:17" ht="15">
      <c r="A67" s="24"/>
      <c r="B67" s="24"/>
      <c r="C67" s="25"/>
      <c r="D67" s="26"/>
      <c r="E67" s="24"/>
      <c r="F67" s="27"/>
      <c r="H67" s="25"/>
      <c r="I67" s="27"/>
      <c r="J67" s="27"/>
      <c r="K67" s="27"/>
      <c r="L67" s="25"/>
      <c r="M67" s="25"/>
      <c r="N67" s="25"/>
      <c r="O67" s="25"/>
      <c r="P67" s="25"/>
      <c r="Q67" s="25"/>
    </row>
    <row r="68" spans="1:17" ht="15">
      <c r="A68" s="24"/>
      <c r="B68" s="24"/>
      <c r="C68" s="25"/>
      <c r="D68" s="26"/>
      <c r="E68" s="24"/>
      <c r="F68" s="27"/>
      <c r="H68" s="25"/>
      <c r="I68" s="27"/>
      <c r="J68" s="27"/>
      <c r="K68" s="27"/>
      <c r="L68" s="25"/>
      <c r="M68" s="25"/>
      <c r="N68" s="25"/>
      <c r="O68" s="25"/>
      <c r="P68" s="25"/>
      <c r="Q68" s="25"/>
    </row>
    <row r="69" spans="1:17" ht="15">
      <c r="A69" s="24"/>
      <c r="B69" s="24"/>
      <c r="C69" s="25"/>
      <c r="D69" s="26"/>
      <c r="E69" s="24"/>
      <c r="F69" s="27"/>
      <c r="H69" s="25"/>
      <c r="I69" s="27"/>
      <c r="J69" s="27"/>
      <c r="K69" s="27"/>
      <c r="L69" s="25"/>
      <c r="M69" s="25"/>
      <c r="N69" s="25"/>
      <c r="O69" s="25"/>
      <c r="P69" s="25"/>
      <c r="Q69" s="25"/>
    </row>
    <row r="70" spans="1:17" ht="15">
      <c r="A70" s="24"/>
      <c r="B70" s="24"/>
      <c r="C70" s="25"/>
      <c r="D70" s="26"/>
      <c r="E70" s="24"/>
      <c r="F70" s="27"/>
      <c r="H70" s="25"/>
      <c r="I70" s="27"/>
      <c r="J70" s="27"/>
      <c r="K70" s="27"/>
      <c r="L70" s="25"/>
      <c r="M70" s="25"/>
      <c r="N70" s="25"/>
      <c r="O70" s="25"/>
      <c r="P70" s="25"/>
      <c r="Q70" s="25"/>
    </row>
    <row r="71" spans="1:17" ht="15">
      <c r="A71" s="24"/>
      <c r="B71" s="24"/>
      <c r="C71" s="25"/>
      <c r="D71" s="26"/>
      <c r="E71" s="24"/>
      <c r="F71" s="27"/>
      <c r="H71" s="25"/>
      <c r="I71" s="27"/>
      <c r="J71" s="27"/>
      <c r="K71" s="27"/>
      <c r="L71" s="25"/>
      <c r="M71" s="25"/>
      <c r="N71" s="25"/>
      <c r="O71" s="25"/>
      <c r="P71" s="25"/>
      <c r="Q71" s="25"/>
    </row>
    <row r="72" spans="1:17" ht="15">
      <c r="A72" s="24"/>
      <c r="B72" s="24"/>
      <c r="C72" s="25"/>
      <c r="D72" s="26"/>
      <c r="E72" s="24"/>
      <c r="F72" s="27"/>
      <c r="H72" s="25"/>
      <c r="I72" s="27"/>
      <c r="J72" s="27"/>
      <c r="K72" s="27"/>
      <c r="L72" s="25"/>
      <c r="M72" s="25"/>
      <c r="N72" s="25"/>
      <c r="O72" s="25"/>
      <c r="P72" s="25"/>
      <c r="Q72" s="25"/>
    </row>
    <row r="73" spans="1:17" ht="15">
      <c r="A73" s="24"/>
      <c r="B73" s="24"/>
      <c r="C73" s="25"/>
      <c r="D73" s="26"/>
      <c r="E73" s="24"/>
      <c r="F73" s="27"/>
      <c r="H73" s="25"/>
      <c r="I73" s="27"/>
      <c r="J73" s="27"/>
      <c r="K73" s="27"/>
      <c r="L73" s="25"/>
      <c r="M73" s="25"/>
      <c r="N73" s="25"/>
      <c r="O73" s="25"/>
      <c r="P73" s="25"/>
      <c r="Q73" s="25"/>
    </row>
    <row r="74" spans="1:17" ht="15">
      <c r="A74" s="24"/>
      <c r="B74" s="24"/>
      <c r="C74" s="25"/>
      <c r="D74" s="26"/>
      <c r="E74" s="24"/>
      <c r="F74" s="27"/>
      <c r="H74" s="25"/>
      <c r="I74" s="27"/>
      <c r="J74" s="27"/>
      <c r="K74" s="27"/>
      <c r="L74" s="25"/>
      <c r="M74" s="25"/>
      <c r="N74" s="25"/>
      <c r="O74" s="25"/>
      <c r="P74" s="25"/>
      <c r="Q74" s="25"/>
    </row>
    <row r="75" spans="1:17" ht="15">
      <c r="A75" s="24"/>
      <c r="B75" s="24"/>
      <c r="C75" s="25"/>
      <c r="D75" s="26"/>
      <c r="E75" s="24"/>
      <c r="F75" s="27"/>
      <c r="H75" s="25"/>
      <c r="I75" s="27"/>
      <c r="J75" s="27"/>
      <c r="K75" s="27"/>
      <c r="L75" s="25"/>
      <c r="M75" s="25"/>
      <c r="N75" s="25"/>
      <c r="O75" s="25"/>
      <c r="P75" s="25"/>
      <c r="Q75" s="25"/>
    </row>
    <row r="76" spans="1:17" ht="15">
      <c r="A76" s="24"/>
      <c r="B76" s="24"/>
      <c r="C76" s="25"/>
      <c r="D76" s="26"/>
      <c r="E76" s="24"/>
      <c r="F76" s="27"/>
      <c r="H76" s="25"/>
      <c r="I76" s="27"/>
      <c r="J76" s="27"/>
      <c r="K76" s="27"/>
      <c r="L76" s="25"/>
      <c r="M76" s="25"/>
      <c r="N76" s="25"/>
      <c r="O76" s="25"/>
      <c r="P76" s="25"/>
      <c r="Q76" s="25"/>
    </row>
    <row r="77" spans="1:17" ht="15">
      <c r="A77" s="24"/>
      <c r="B77" s="24"/>
      <c r="C77" s="25"/>
      <c r="D77" s="26"/>
      <c r="E77" s="24"/>
      <c r="F77" s="27"/>
      <c r="H77" s="25"/>
      <c r="I77" s="27"/>
      <c r="J77" s="27"/>
      <c r="K77" s="27"/>
      <c r="L77" s="25"/>
      <c r="M77" s="25"/>
      <c r="N77" s="25"/>
      <c r="O77" s="25"/>
      <c r="P77" s="25"/>
      <c r="Q77" s="25"/>
    </row>
    <row r="78" spans="1:17" ht="15">
      <c r="A78" s="24"/>
      <c r="B78" s="24"/>
      <c r="C78" s="25"/>
      <c r="D78" s="26"/>
      <c r="E78" s="24"/>
      <c r="F78" s="27"/>
      <c r="H78" s="25"/>
      <c r="I78" s="27"/>
      <c r="J78" s="27"/>
      <c r="K78" s="27"/>
      <c r="L78" s="25"/>
      <c r="M78" s="25"/>
      <c r="N78" s="25"/>
      <c r="O78" s="25"/>
      <c r="P78" s="25"/>
      <c r="Q78" s="25"/>
    </row>
    <row r="79" spans="1:17" ht="15">
      <c r="A79" s="24"/>
      <c r="B79" s="24"/>
      <c r="C79" s="25"/>
      <c r="D79" s="26"/>
      <c r="E79" s="24"/>
      <c r="F79" s="27"/>
      <c r="H79" s="25"/>
      <c r="I79" s="27"/>
      <c r="J79" s="27"/>
      <c r="K79" s="27"/>
      <c r="L79" s="25"/>
      <c r="M79" s="25"/>
      <c r="N79" s="25"/>
      <c r="O79" s="25"/>
      <c r="P79" s="25"/>
      <c r="Q79" s="25"/>
    </row>
    <row r="80" spans="1:17" ht="15">
      <c r="A80" s="24"/>
      <c r="B80" s="24"/>
      <c r="C80" s="25"/>
      <c r="D80" s="26"/>
      <c r="E80" s="24"/>
      <c r="F80" s="27"/>
      <c r="H80" s="25"/>
      <c r="I80" s="27"/>
      <c r="J80" s="27"/>
      <c r="K80" s="27"/>
      <c r="L80" s="25"/>
      <c r="M80" s="25"/>
      <c r="N80" s="25"/>
      <c r="O80" s="25"/>
      <c r="P80" s="25"/>
      <c r="Q80" s="25"/>
    </row>
    <row r="81" spans="1:17" ht="15">
      <c r="A81" s="24"/>
      <c r="B81" s="24"/>
      <c r="C81" s="25"/>
      <c r="D81" s="26"/>
      <c r="E81" s="24"/>
      <c r="F81" s="27"/>
      <c r="H81" s="25"/>
      <c r="I81" s="27"/>
      <c r="J81" s="27"/>
      <c r="K81" s="27"/>
      <c r="L81" s="25"/>
      <c r="M81" s="25"/>
      <c r="N81" s="25"/>
      <c r="O81" s="25"/>
      <c r="P81" s="25"/>
      <c r="Q81" s="25"/>
    </row>
    <row r="82" spans="1:17" ht="15">
      <c r="A82" s="24"/>
      <c r="B82" s="24"/>
      <c r="C82" s="25"/>
      <c r="D82" s="26"/>
      <c r="E82" s="24"/>
      <c r="F82" s="27"/>
      <c r="H82" s="25"/>
      <c r="I82" s="27"/>
      <c r="J82" s="27"/>
      <c r="K82" s="27"/>
      <c r="L82" s="25"/>
      <c r="M82" s="25"/>
      <c r="N82" s="25"/>
      <c r="O82" s="25"/>
      <c r="P82" s="25"/>
      <c r="Q82" s="25"/>
    </row>
    <row r="83" spans="1:17" ht="15">
      <c r="A83" s="24"/>
      <c r="B83" s="24"/>
      <c r="C83" s="25"/>
      <c r="D83" s="26"/>
      <c r="E83" s="24"/>
      <c r="F83" s="27"/>
      <c r="H83" s="25"/>
      <c r="I83" s="27"/>
      <c r="J83" s="27"/>
      <c r="K83" s="27"/>
      <c r="L83" s="25"/>
      <c r="M83" s="25"/>
      <c r="N83" s="25"/>
      <c r="O83" s="25"/>
      <c r="P83" s="25"/>
      <c r="Q83" s="25"/>
    </row>
    <row r="84" spans="1:17" ht="15">
      <c r="A84" s="24"/>
      <c r="B84" s="24"/>
      <c r="C84" s="25"/>
      <c r="D84" s="26"/>
      <c r="E84" s="24"/>
      <c r="F84" s="27"/>
      <c r="H84" s="25"/>
      <c r="I84" s="27"/>
      <c r="J84" s="27"/>
      <c r="K84" s="27"/>
      <c r="L84" s="25"/>
      <c r="M84" s="25"/>
      <c r="N84" s="25"/>
      <c r="O84" s="25"/>
      <c r="P84" s="25"/>
      <c r="Q84" s="25"/>
    </row>
    <row r="85" spans="1:17" ht="15">
      <c r="A85" s="24"/>
      <c r="B85" s="24"/>
      <c r="C85" s="25"/>
      <c r="D85" s="26"/>
      <c r="E85" s="24"/>
      <c r="F85" s="27"/>
      <c r="H85" s="25"/>
      <c r="I85" s="27"/>
      <c r="J85" s="27"/>
      <c r="K85" s="27"/>
      <c r="L85" s="25"/>
      <c r="M85" s="25"/>
      <c r="N85" s="25"/>
      <c r="O85" s="25"/>
      <c r="P85" s="25"/>
      <c r="Q85" s="25"/>
    </row>
    <row r="86" spans="1:17" ht="15">
      <c r="A86" s="24"/>
      <c r="B86" s="24"/>
      <c r="C86" s="25"/>
      <c r="D86" s="26"/>
      <c r="E86" s="24"/>
      <c r="F86" s="27"/>
      <c r="H86" s="25"/>
      <c r="I86" s="27"/>
      <c r="J86" s="27"/>
      <c r="K86" s="27"/>
      <c r="L86" s="25"/>
      <c r="M86" s="25"/>
      <c r="N86" s="25"/>
      <c r="O86" s="25"/>
      <c r="P86" s="25"/>
      <c r="Q86" s="25"/>
    </row>
    <row r="87" spans="1:17" ht="15">
      <c r="A87" s="24"/>
      <c r="B87" s="24"/>
      <c r="C87" s="25"/>
      <c r="D87" s="26"/>
      <c r="E87" s="24"/>
      <c r="F87" s="27"/>
      <c r="H87" s="25"/>
      <c r="I87" s="27"/>
      <c r="J87" s="27"/>
      <c r="K87" s="27"/>
      <c r="L87" s="25"/>
      <c r="M87" s="25"/>
      <c r="N87" s="25"/>
      <c r="O87" s="25"/>
      <c r="P87" s="25"/>
      <c r="Q87" s="25"/>
    </row>
    <row r="88" spans="1:17" ht="15">
      <c r="A88" s="24"/>
      <c r="B88" s="24"/>
      <c r="C88" s="25"/>
      <c r="D88" s="26"/>
      <c r="E88" s="24"/>
      <c r="F88" s="27"/>
      <c r="H88" s="25"/>
      <c r="I88" s="27"/>
      <c r="J88" s="27"/>
      <c r="K88" s="27"/>
      <c r="L88" s="25"/>
      <c r="M88" s="25"/>
      <c r="N88" s="25"/>
      <c r="O88" s="25"/>
      <c r="P88" s="25"/>
      <c r="Q88" s="25"/>
    </row>
    <row r="89" spans="1:17" ht="15">
      <c r="A89" s="24"/>
      <c r="B89" s="24"/>
      <c r="C89" s="25"/>
      <c r="D89" s="26"/>
      <c r="E89" s="24"/>
      <c r="F89" s="27"/>
      <c r="H89" s="25"/>
      <c r="I89" s="27"/>
      <c r="J89" s="27"/>
      <c r="K89" s="27"/>
      <c r="L89" s="25"/>
      <c r="M89" s="25"/>
      <c r="N89" s="25"/>
      <c r="O89" s="25"/>
      <c r="P89" s="25"/>
      <c r="Q89" s="25"/>
    </row>
    <row r="90" spans="1:17" ht="15">
      <c r="A90" s="24"/>
      <c r="B90" s="24"/>
      <c r="C90" s="25"/>
      <c r="D90" s="26"/>
      <c r="E90" s="24"/>
      <c r="F90" s="27"/>
      <c r="H90" s="25"/>
      <c r="I90" s="27"/>
      <c r="J90" s="27"/>
      <c r="K90" s="27"/>
      <c r="L90" s="25"/>
      <c r="M90" s="25"/>
      <c r="N90" s="25"/>
      <c r="O90" s="25"/>
      <c r="P90" s="25"/>
      <c r="Q90" s="25"/>
    </row>
    <row r="91" spans="1:17" ht="15">
      <c r="A91" s="24"/>
      <c r="B91" s="24"/>
      <c r="C91" s="25"/>
      <c r="D91" s="26"/>
      <c r="E91" s="24"/>
      <c r="F91" s="27"/>
      <c r="H91" s="25"/>
      <c r="I91" s="27"/>
      <c r="J91" s="27"/>
      <c r="K91" s="27"/>
      <c r="L91" s="25"/>
      <c r="M91" s="25"/>
      <c r="N91" s="25"/>
      <c r="O91" s="25"/>
      <c r="P91" s="25"/>
      <c r="Q91" s="25"/>
    </row>
    <row r="92" spans="1:17" ht="15">
      <c r="A92" s="24"/>
      <c r="B92" s="24"/>
      <c r="C92" s="25"/>
      <c r="D92" s="26"/>
      <c r="E92" s="24"/>
      <c r="F92" s="27"/>
      <c r="H92" s="25"/>
      <c r="I92" s="27"/>
      <c r="J92" s="27"/>
      <c r="K92" s="27"/>
      <c r="L92" s="25"/>
      <c r="M92" s="25"/>
      <c r="N92" s="25"/>
      <c r="O92" s="25"/>
      <c r="P92" s="25"/>
      <c r="Q92" s="25"/>
    </row>
    <row r="93" spans="1:17" ht="15">
      <c r="A93" s="24"/>
      <c r="B93" s="24"/>
      <c r="C93" s="25"/>
      <c r="D93" s="26"/>
      <c r="E93" s="24"/>
      <c r="F93" s="27"/>
      <c r="H93" s="25"/>
      <c r="I93" s="27"/>
      <c r="J93" s="27"/>
      <c r="K93" s="27"/>
      <c r="L93" s="25"/>
      <c r="M93" s="25"/>
      <c r="N93" s="25"/>
      <c r="O93" s="25"/>
      <c r="P93" s="25"/>
      <c r="Q93" s="25"/>
    </row>
    <row r="94" spans="1:17" ht="15">
      <c r="A94" s="24"/>
      <c r="B94" s="24"/>
      <c r="C94" s="25"/>
      <c r="D94" s="26"/>
      <c r="E94" s="24"/>
      <c r="F94" s="27"/>
      <c r="H94" s="25"/>
      <c r="I94" s="27"/>
      <c r="J94" s="27"/>
      <c r="K94" s="27"/>
      <c r="L94" s="25"/>
      <c r="M94" s="25"/>
      <c r="N94" s="25"/>
      <c r="O94" s="25"/>
      <c r="P94" s="25"/>
      <c r="Q94" s="25"/>
    </row>
    <row r="95" spans="1:17" ht="15">
      <c r="A95" s="24"/>
      <c r="B95" s="24"/>
      <c r="C95" s="25"/>
      <c r="D95" s="26"/>
      <c r="E95" s="24"/>
      <c r="F95" s="27"/>
      <c r="H95" s="25"/>
      <c r="I95" s="27"/>
      <c r="J95" s="27"/>
      <c r="K95" s="27"/>
      <c r="L95" s="25"/>
      <c r="M95" s="25"/>
      <c r="N95" s="25"/>
      <c r="O95" s="25"/>
      <c r="P95" s="25"/>
      <c r="Q95" s="25"/>
    </row>
    <row r="96" spans="1:17" ht="15">
      <c r="A96" s="24"/>
      <c r="B96" s="24"/>
      <c r="C96" s="25"/>
      <c r="D96" s="26"/>
      <c r="E96" s="24"/>
      <c r="F96" s="27"/>
      <c r="H96" s="25"/>
      <c r="I96" s="27"/>
      <c r="J96" s="27"/>
      <c r="K96" s="27"/>
      <c r="L96" s="25"/>
      <c r="M96" s="25"/>
      <c r="N96" s="25"/>
      <c r="O96" s="25"/>
      <c r="P96" s="25"/>
      <c r="Q96" s="25"/>
    </row>
    <row r="97" spans="1:17" ht="15">
      <c r="A97" s="24"/>
      <c r="B97" s="24"/>
      <c r="C97" s="25"/>
      <c r="D97" s="26"/>
      <c r="E97" s="24"/>
      <c r="F97" s="27"/>
      <c r="H97" s="25"/>
      <c r="I97" s="27"/>
      <c r="J97" s="27"/>
      <c r="K97" s="27"/>
      <c r="L97" s="25"/>
      <c r="M97" s="25"/>
      <c r="N97" s="25"/>
      <c r="O97" s="25"/>
      <c r="P97" s="25"/>
      <c r="Q97" s="25"/>
    </row>
    <row r="98" spans="1:17" ht="15">
      <c r="A98" s="24"/>
      <c r="B98" s="24"/>
      <c r="C98" s="25"/>
      <c r="D98" s="26"/>
      <c r="E98" s="24"/>
      <c r="F98" s="27"/>
      <c r="H98" s="25"/>
      <c r="I98" s="27"/>
      <c r="J98" s="27"/>
      <c r="K98" s="27"/>
      <c r="L98" s="25"/>
      <c r="M98" s="25"/>
      <c r="N98" s="25"/>
      <c r="O98" s="25"/>
      <c r="P98" s="25"/>
      <c r="Q98" s="25"/>
    </row>
    <row r="99" spans="1:17" ht="15">
      <c r="A99" s="24"/>
      <c r="B99" s="24"/>
      <c r="C99" s="25"/>
      <c r="D99" s="26"/>
      <c r="E99" s="24"/>
      <c r="F99" s="27"/>
      <c r="H99" s="25"/>
      <c r="I99" s="27"/>
      <c r="J99" s="27"/>
      <c r="K99" s="27"/>
      <c r="L99" s="25"/>
      <c r="M99" s="25"/>
      <c r="N99" s="25"/>
      <c r="O99" s="25"/>
      <c r="P99" s="25"/>
      <c r="Q99" s="25"/>
    </row>
    <row r="100" spans="1:17" ht="15">
      <c r="A100" s="24"/>
      <c r="B100" s="24"/>
      <c r="C100" s="25"/>
      <c r="D100" s="26"/>
      <c r="E100" s="24"/>
      <c r="F100" s="27"/>
      <c r="H100" s="25"/>
      <c r="I100" s="27"/>
      <c r="J100" s="27"/>
      <c r="K100" s="27"/>
      <c r="L100" s="25"/>
      <c r="M100" s="25"/>
      <c r="N100" s="25"/>
      <c r="O100" s="25"/>
      <c r="P100" s="25"/>
      <c r="Q100" s="25"/>
    </row>
    <row r="101" spans="1:17" ht="15">
      <c r="A101" s="24"/>
      <c r="B101" s="24"/>
      <c r="C101" s="25"/>
      <c r="D101" s="26"/>
      <c r="E101" s="24"/>
      <c r="F101" s="27"/>
      <c r="H101" s="25"/>
      <c r="I101" s="27"/>
      <c r="J101" s="27"/>
      <c r="K101" s="27"/>
      <c r="L101" s="25"/>
      <c r="M101" s="25"/>
      <c r="N101" s="25"/>
      <c r="O101" s="25"/>
      <c r="P101" s="25"/>
      <c r="Q101" s="25"/>
    </row>
    <row r="102" spans="1:17" ht="15">
      <c r="A102" s="24"/>
      <c r="B102" s="24"/>
      <c r="C102" s="25"/>
      <c r="D102" s="26"/>
      <c r="E102" s="24"/>
      <c r="F102" s="27"/>
      <c r="H102" s="25"/>
      <c r="I102" s="27"/>
      <c r="J102" s="27"/>
      <c r="K102" s="27"/>
      <c r="L102" s="25"/>
      <c r="M102" s="25"/>
      <c r="N102" s="25"/>
      <c r="O102" s="25"/>
      <c r="P102" s="25"/>
      <c r="Q102" s="25"/>
    </row>
    <row r="103" spans="1:17" ht="15">
      <c r="A103" s="24"/>
      <c r="B103" s="24"/>
      <c r="C103" s="25"/>
      <c r="D103" s="26"/>
      <c r="E103" s="24"/>
      <c r="F103" s="27"/>
      <c r="H103" s="25"/>
      <c r="I103" s="27"/>
      <c r="J103" s="27"/>
      <c r="K103" s="27"/>
      <c r="L103" s="25"/>
      <c r="M103" s="25"/>
      <c r="N103" s="25"/>
      <c r="O103" s="25"/>
      <c r="P103" s="25"/>
      <c r="Q103" s="25"/>
    </row>
    <row r="104" spans="1:17" ht="15">
      <c r="A104" s="24"/>
      <c r="B104" s="24"/>
      <c r="C104" s="25"/>
      <c r="D104" s="26"/>
      <c r="E104" s="24"/>
      <c r="F104" s="27"/>
      <c r="H104" s="25"/>
      <c r="I104" s="27"/>
      <c r="J104" s="27"/>
      <c r="K104" s="27"/>
      <c r="L104" s="25"/>
      <c r="M104" s="25"/>
      <c r="N104" s="25"/>
      <c r="O104" s="25"/>
      <c r="P104" s="25"/>
      <c r="Q104" s="25"/>
    </row>
    <row r="105" spans="1:17" ht="15">
      <c r="A105" s="24"/>
      <c r="B105" s="24"/>
      <c r="C105" s="25"/>
      <c r="D105" s="26"/>
      <c r="E105" s="24"/>
      <c r="F105" s="27"/>
      <c r="H105" s="25"/>
      <c r="I105" s="27"/>
      <c r="J105" s="27"/>
      <c r="K105" s="27"/>
      <c r="L105" s="25"/>
      <c r="M105" s="25"/>
      <c r="N105" s="25"/>
      <c r="O105" s="25"/>
      <c r="P105" s="25"/>
      <c r="Q105" s="25"/>
    </row>
    <row r="106" spans="1:17" ht="15">
      <c r="A106" s="24"/>
      <c r="B106" s="24"/>
      <c r="C106" s="25"/>
      <c r="D106" s="26"/>
      <c r="E106" s="24"/>
      <c r="F106" s="27"/>
      <c r="H106" s="25"/>
      <c r="I106" s="27"/>
      <c r="J106" s="27"/>
      <c r="K106" s="27"/>
      <c r="L106" s="25"/>
      <c r="M106" s="25"/>
      <c r="N106" s="25"/>
      <c r="O106" s="25"/>
      <c r="P106" s="25"/>
      <c r="Q106" s="25"/>
    </row>
    <row r="107" spans="1:17" ht="15">
      <c r="A107" s="24"/>
      <c r="B107" s="24"/>
      <c r="C107" s="25"/>
      <c r="D107" s="26"/>
      <c r="E107" s="24"/>
      <c r="F107" s="27"/>
      <c r="H107" s="25"/>
      <c r="I107" s="27"/>
      <c r="J107" s="27"/>
      <c r="K107" s="27"/>
      <c r="L107" s="25"/>
      <c r="M107" s="25"/>
      <c r="N107" s="25"/>
      <c r="O107" s="25"/>
      <c r="P107" s="25"/>
      <c r="Q107" s="25"/>
    </row>
    <row r="108" spans="1:17" ht="15">
      <c r="A108" s="24"/>
      <c r="B108" s="24"/>
      <c r="C108" s="25"/>
      <c r="D108" s="26"/>
      <c r="E108" s="24"/>
      <c r="F108" s="27"/>
      <c r="H108" s="25"/>
      <c r="I108" s="27"/>
      <c r="J108" s="27"/>
      <c r="K108" s="27"/>
      <c r="L108" s="25"/>
      <c r="M108" s="25"/>
      <c r="N108" s="25"/>
      <c r="O108" s="25"/>
      <c r="P108" s="25"/>
      <c r="Q108" s="25"/>
    </row>
    <row r="109" spans="1:17" ht="15">
      <c r="A109" s="24"/>
      <c r="B109" s="24"/>
      <c r="C109" s="25"/>
      <c r="D109" s="26"/>
      <c r="E109" s="24"/>
      <c r="F109" s="27"/>
      <c r="H109" s="25"/>
      <c r="I109" s="27"/>
      <c r="J109" s="27"/>
      <c r="K109" s="27"/>
      <c r="L109" s="25"/>
      <c r="M109" s="25"/>
      <c r="N109" s="25"/>
      <c r="O109" s="25"/>
      <c r="P109" s="25"/>
      <c r="Q109" s="25"/>
    </row>
    <row r="110" spans="1:17" ht="15">
      <c r="A110" s="24"/>
      <c r="B110" s="24"/>
      <c r="C110" s="25"/>
      <c r="D110" s="26"/>
      <c r="E110" s="24"/>
      <c r="F110" s="27"/>
      <c r="H110" s="25"/>
      <c r="I110" s="27"/>
      <c r="J110" s="27"/>
      <c r="K110" s="27"/>
      <c r="L110" s="25"/>
      <c r="M110" s="25"/>
      <c r="N110" s="25"/>
      <c r="O110" s="25"/>
      <c r="P110" s="25"/>
      <c r="Q110" s="25"/>
    </row>
    <row r="111" spans="1:17" ht="15">
      <c r="A111" s="24"/>
      <c r="B111" s="24"/>
      <c r="C111" s="25"/>
      <c r="D111" s="26"/>
      <c r="E111" s="24"/>
      <c r="F111" s="27"/>
      <c r="H111" s="25"/>
      <c r="I111" s="27"/>
      <c r="J111" s="27"/>
      <c r="K111" s="27"/>
      <c r="L111" s="25"/>
      <c r="M111" s="25"/>
      <c r="N111" s="25"/>
      <c r="O111" s="25"/>
      <c r="P111" s="25"/>
      <c r="Q111" s="25"/>
    </row>
    <row r="112" spans="1:17" ht="15">
      <c r="A112" s="24"/>
      <c r="B112" s="24"/>
      <c r="C112" s="25"/>
      <c r="D112" s="26"/>
      <c r="E112" s="24"/>
      <c r="F112" s="27"/>
      <c r="H112" s="25"/>
      <c r="I112" s="27"/>
      <c r="J112" s="27"/>
      <c r="K112" s="27"/>
      <c r="L112" s="25"/>
      <c r="M112" s="25"/>
      <c r="N112" s="25"/>
      <c r="O112" s="25"/>
      <c r="P112" s="25"/>
      <c r="Q112" s="25"/>
    </row>
    <row r="113" spans="1:17" ht="15">
      <c r="A113" s="24"/>
      <c r="B113" s="24"/>
      <c r="C113" s="25"/>
      <c r="D113" s="26"/>
      <c r="E113" s="24"/>
      <c r="F113" s="27"/>
      <c r="H113" s="25"/>
      <c r="I113" s="27"/>
      <c r="J113" s="27"/>
      <c r="K113" s="27"/>
      <c r="L113" s="25"/>
      <c r="M113" s="25"/>
      <c r="N113" s="25"/>
      <c r="O113" s="25"/>
      <c r="P113" s="25"/>
      <c r="Q113" s="25"/>
    </row>
    <row r="114" spans="1:17" ht="15">
      <c r="A114" s="24"/>
      <c r="B114" s="24"/>
      <c r="C114" s="25"/>
      <c r="D114" s="26"/>
      <c r="E114" s="24"/>
      <c r="F114" s="27"/>
      <c r="H114" s="25"/>
      <c r="I114" s="27"/>
      <c r="J114" s="27"/>
      <c r="K114" s="27"/>
      <c r="L114" s="25"/>
      <c r="M114" s="25"/>
      <c r="N114" s="25"/>
      <c r="O114" s="25"/>
      <c r="P114" s="25"/>
      <c r="Q114" s="25"/>
    </row>
    <row r="115" spans="1:17" ht="15">
      <c r="A115" s="24"/>
      <c r="B115" s="24"/>
      <c r="C115" s="25"/>
      <c r="D115" s="26"/>
      <c r="E115" s="24"/>
      <c r="F115" s="27"/>
      <c r="H115" s="25"/>
      <c r="I115" s="27"/>
      <c r="J115" s="27"/>
      <c r="K115" s="27"/>
      <c r="L115" s="25"/>
      <c r="M115" s="25"/>
      <c r="N115" s="25"/>
      <c r="O115" s="25"/>
      <c r="P115" s="25"/>
      <c r="Q115" s="25"/>
    </row>
    <row r="116" spans="1:17" ht="15">
      <c r="A116" s="24"/>
      <c r="B116" s="24"/>
      <c r="C116" s="25"/>
      <c r="D116" s="26"/>
      <c r="E116" s="24"/>
      <c r="F116" s="27"/>
      <c r="H116" s="25"/>
      <c r="I116" s="27"/>
      <c r="J116" s="27"/>
      <c r="K116" s="27"/>
      <c r="L116" s="25"/>
      <c r="M116" s="25"/>
      <c r="N116" s="25"/>
      <c r="O116" s="25"/>
      <c r="P116" s="25"/>
      <c r="Q116" s="25"/>
    </row>
    <row r="117" spans="1:17" ht="15">
      <c r="A117" s="24"/>
      <c r="B117" s="24"/>
      <c r="C117" s="25"/>
      <c r="D117" s="26"/>
      <c r="E117" s="24"/>
      <c r="F117" s="27"/>
      <c r="H117" s="25"/>
      <c r="I117" s="27"/>
      <c r="J117" s="27"/>
      <c r="K117" s="27"/>
      <c r="L117" s="25"/>
      <c r="M117" s="25"/>
      <c r="N117" s="25"/>
      <c r="O117" s="25"/>
      <c r="P117" s="25"/>
      <c r="Q117" s="25"/>
    </row>
    <row r="118" spans="1:17" ht="15">
      <c r="A118" s="24"/>
      <c r="B118" s="24"/>
      <c r="C118" s="25"/>
      <c r="D118" s="26"/>
      <c r="E118" s="24"/>
      <c r="F118" s="27"/>
      <c r="H118" s="25"/>
      <c r="I118" s="27"/>
      <c r="J118" s="27"/>
      <c r="K118" s="27"/>
      <c r="L118" s="25"/>
      <c r="M118" s="25"/>
      <c r="N118" s="25"/>
      <c r="O118" s="25"/>
      <c r="P118" s="25"/>
      <c r="Q118" s="25"/>
    </row>
    <row r="119" spans="1:17" ht="15">
      <c r="A119" s="24"/>
      <c r="B119" s="24"/>
      <c r="C119" s="25"/>
      <c r="D119" s="26"/>
      <c r="E119" s="24"/>
      <c r="F119" s="27"/>
      <c r="H119" s="25"/>
      <c r="I119" s="27"/>
      <c r="J119" s="27"/>
      <c r="K119" s="27"/>
      <c r="L119" s="25"/>
      <c r="M119" s="25"/>
      <c r="N119" s="25"/>
      <c r="O119" s="25"/>
      <c r="P119" s="25"/>
      <c r="Q119" s="25"/>
    </row>
    <row r="120" spans="1:17" ht="15">
      <c r="A120" s="24"/>
      <c r="B120" s="24"/>
      <c r="C120" s="25"/>
      <c r="D120" s="26"/>
      <c r="E120" s="24"/>
      <c r="F120" s="27"/>
      <c r="H120" s="25"/>
      <c r="I120" s="27"/>
      <c r="J120" s="27"/>
      <c r="K120" s="27"/>
      <c r="L120" s="25"/>
      <c r="M120" s="25"/>
      <c r="N120" s="25"/>
      <c r="O120" s="25"/>
      <c r="P120" s="25"/>
      <c r="Q120" s="25"/>
    </row>
    <row r="121" spans="1:17" ht="15">
      <c r="A121" s="24"/>
      <c r="B121" s="24"/>
      <c r="C121" s="25"/>
      <c r="D121" s="26"/>
      <c r="E121" s="24"/>
      <c r="F121" s="27"/>
      <c r="H121" s="25"/>
      <c r="I121" s="27"/>
      <c r="J121" s="27"/>
      <c r="K121" s="27"/>
      <c r="L121" s="25"/>
      <c r="M121" s="25"/>
      <c r="N121" s="25"/>
      <c r="O121" s="25"/>
      <c r="P121" s="25"/>
      <c r="Q121" s="25"/>
    </row>
    <row r="122" spans="1:17" ht="15">
      <c r="A122" s="24"/>
      <c r="B122" s="24"/>
      <c r="C122" s="25"/>
      <c r="D122" s="26"/>
      <c r="E122" s="24"/>
      <c r="F122" s="27"/>
      <c r="H122" s="25"/>
      <c r="I122" s="27"/>
      <c r="J122" s="27"/>
      <c r="K122" s="27"/>
      <c r="L122" s="25"/>
      <c r="M122" s="25"/>
      <c r="N122" s="25"/>
      <c r="O122" s="25"/>
      <c r="P122" s="25"/>
      <c r="Q122" s="25"/>
    </row>
    <row r="123" spans="1:17" ht="15">
      <c r="A123" s="24"/>
      <c r="B123" s="24"/>
      <c r="C123" s="25"/>
      <c r="D123" s="26"/>
      <c r="E123" s="24"/>
      <c r="F123" s="27"/>
      <c r="H123" s="25"/>
      <c r="I123" s="27"/>
      <c r="J123" s="27"/>
      <c r="K123" s="27"/>
      <c r="L123" s="25"/>
      <c r="M123" s="25"/>
      <c r="N123" s="25"/>
      <c r="O123" s="25"/>
      <c r="P123" s="25"/>
      <c r="Q123" s="25"/>
    </row>
    <row r="124" spans="1:17" ht="15">
      <c r="A124" s="24"/>
      <c r="B124" s="24"/>
      <c r="C124" s="25"/>
      <c r="D124" s="26"/>
      <c r="E124" s="24"/>
      <c r="F124" s="27"/>
      <c r="H124" s="25"/>
      <c r="I124" s="27"/>
      <c r="J124" s="27"/>
      <c r="K124" s="27"/>
      <c r="L124" s="25"/>
      <c r="M124" s="25"/>
      <c r="N124" s="25"/>
      <c r="O124" s="25"/>
      <c r="P124" s="25"/>
      <c r="Q124" s="25"/>
    </row>
    <row r="125" spans="1:17" ht="15">
      <c r="A125" s="24"/>
      <c r="B125" s="24"/>
      <c r="C125" s="25"/>
      <c r="D125" s="26"/>
      <c r="E125" s="24"/>
      <c r="F125" s="27"/>
      <c r="H125" s="25"/>
      <c r="I125" s="27"/>
      <c r="J125" s="27"/>
      <c r="K125" s="27"/>
      <c r="L125" s="25"/>
      <c r="M125" s="25"/>
      <c r="N125" s="25"/>
      <c r="O125" s="25"/>
      <c r="P125" s="25"/>
      <c r="Q125" s="25"/>
    </row>
    <row r="126" spans="1:17" ht="15">
      <c r="A126" s="24"/>
      <c r="B126" s="24"/>
      <c r="C126" s="25"/>
      <c r="D126" s="26"/>
      <c r="E126" s="24"/>
      <c r="F126" s="27"/>
      <c r="H126" s="25"/>
      <c r="I126" s="27"/>
      <c r="J126" s="27"/>
      <c r="K126" s="27"/>
      <c r="L126" s="25"/>
      <c r="M126" s="25"/>
      <c r="N126" s="25"/>
      <c r="O126" s="25"/>
      <c r="P126" s="25"/>
      <c r="Q126" s="25"/>
    </row>
    <row r="127" spans="1:17" ht="15">
      <c r="A127" s="24"/>
      <c r="B127" s="24"/>
      <c r="C127" s="25"/>
      <c r="D127" s="26"/>
      <c r="E127" s="24"/>
      <c r="F127" s="27"/>
      <c r="H127" s="25"/>
      <c r="I127" s="27"/>
      <c r="J127" s="27"/>
      <c r="K127" s="27"/>
      <c r="L127" s="25"/>
      <c r="M127" s="25"/>
      <c r="N127" s="25"/>
      <c r="O127" s="25"/>
      <c r="P127" s="25"/>
      <c r="Q127" s="25"/>
    </row>
    <row r="128" spans="1:17" ht="15">
      <c r="A128" s="24"/>
      <c r="B128" s="24"/>
      <c r="C128" s="25"/>
      <c r="D128" s="26"/>
      <c r="E128" s="24"/>
      <c r="F128" s="27"/>
      <c r="H128" s="25"/>
      <c r="I128" s="27"/>
      <c r="J128" s="27"/>
      <c r="K128" s="27"/>
      <c r="L128" s="25"/>
      <c r="M128" s="25"/>
      <c r="N128" s="25"/>
      <c r="O128" s="25"/>
      <c r="P128" s="25"/>
      <c r="Q128" s="25"/>
    </row>
    <row r="129" spans="1:17" ht="15">
      <c r="A129" s="24"/>
      <c r="B129" s="24"/>
      <c r="C129" s="25"/>
      <c r="D129" s="26"/>
      <c r="E129" s="24"/>
      <c r="F129" s="27"/>
      <c r="H129" s="25"/>
      <c r="I129" s="27"/>
      <c r="J129" s="27"/>
      <c r="K129" s="27"/>
      <c r="L129" s="25"/>
      <c r="M129" s="25"/>
      <c r="N129" s="25"/>
      <c r="O129" s="25"/>
      <c r="P129" s="25"/>
      <c r="Q129" s="25"/>
    </row>
    <row r="130" spans="1:17" ht="15">
      <c r="A130" s="24"/>
      <c r="B130" s="24"/>
      <c r="C130" s="25"/>
      <c r="D130" s="26"/>
      <c r="E130" s="24"/>
      <c r="F130" s="27"/>
      <c r="H130" s="25"/>
      <c r="I130" s="27"/>
      <c r="J130" s="27"/>
      <c r="K130" s="27"/>
      <c r="L130" s="25"/>
      <c r="M130" s="25"/>
      <c r="N130" s="25"/>
      <c r="O130" s="25"/>
      <c r="P130" s="25"/>
      <c r="Q130" s="25"/>
    </row>
    <row r="131" spans="1:17" ht="15">
      <c r="A131" s="24"/>
      <c r="B131" s="24"/>
      <c r="C131" s="25"/>
      <c r="D131" s="26"/>
      <c r="E131" s="24"/>
      <c r="F131" s="27"/>
      <c r="H131" s="25"/>
      <c r="I131" s="27"/>
      <c r="J131" s="27"/>
      <c r="K131" s="27"/>
      <c r="L131" s="25"/>
      <c r="M131" s="25"/>
      <c r="N131" s="25"/>
      <c r="O131" s="25"/>
      <c r="P131" s="25"/>
      <c r="Q131" s="25"/>
    </row>
    <row r="132" spans="1:17" ht="15">
      <c r="A132" s="24"/>
      <c r="B132" s="24"/>
      <c r="C132" s="25"/>
      <c r="D132" s="26"/>
      <c r="E132" s="24"/>
      <c r="F132" s="27"/>
      <c r="H132" s="25"/>
      <c r="I132" s="27"/>
      <c r="J132" s="27"/>
      <c r="K132" s="27"/>
      <c r="L132" s="25"/>
      <c r="M132" s="25"/>
      <c r="N132" s="25"/>
      <c r="O132" s="25"/>
      <c r="P132" s="25"/>
      <c r="Q132" s="25"/>
    </row>
    <row r="133" spans="1:17" ht="15">
      <c r="A133" s="24"/>
      <c r="B133" s="24"/>
      <c r="C133" s="25"/>
      <c r="D133" s="26"/>
      <c r="E133" s="24"/>
      <c r="F133" s="27"/>
      <c r="H133" s="25"/>
      <c r="I133" s="27"/>
      <c r="J133" s="27"/>
      <c r="K133" s="27"/>
      <c r="L133" s="25"/>
      <c r="M133" s="25"/>
      <c r="N133" s="25"/>
      <c r="O133" s="25"/>
      <c r="P133" s="25"/>
      <c r="Q133" s="25"/>
    </row>
    <row r="134" spans="1:17" ht="15">
      <c r="A134" s="24"/>
      <c r="B134" s="24"/>
      <c r="C134" s="25"/>
      <c r="D134" s="26"/>
      <c r="E134" s="24"/>
      <c r="F134" s="27"/>
      <c r="H134" s="25"/>
      <c r="I134" s="27"/>
      <c r="J134" s="27"/>
      <c r="K134" s="27"/>
      <c r="L134" s="25"/>
      <c r="M134" s="25"/>
      <c r="N134" s="25"/>
      <c r="O134" s="25"/>
      <c r="P134" s="25"/>
      <c r="Q134" s="25"/>
    </row>
    <row r="135" spans="1:17" ht="15">
      <c r="A135" s="24"/>
      <c r="B135" s="24"/>
      <c r="C135" s="25"/>
      <c r="D135" s="26"/>
      <c r="E135" s="24"/>
      <c r="F135" s="27"/>
      <c r="H135" s="25"/>
      <c r="I135" s="27"/>
      <c r="J135" s="27"/>
      <c r="K135" s="27"/>
      <c r="L135" s="25"/>
      <c r="M135" s="25"/>
      <c r="N135" s="25"/>
      <c r="O135" s="25"/>
      <c r="P135" s="25"/>
      <c r="Q135" s="25"/>
    </row>
    <row r="136" spans="1:17" ht="15">
      <c r="A136" s="24"/>
      <c r="B136" s="24"/>
      <c r="C136" s="25"/>
      <c r="D136" s="26"/>
      <c r="E136" s="24"/>
      <c r="F136" s="27"/>
      <c r="H136" s="25"/>
      <c r="I136" s="27"/>
      <c r="J136" s="27"/>
      <c r="K136" s="27"/>
      <c r="L136" s="25"/>
      <c r="M136" s="25"/>
      <c r="N136" s="25"/>
      <c r="O136" s="25"/>
      <c r="P136" s="25"/>
      <c r="Q136" s="25"/>
    </row>
    <row r="137" spans="1:17" ht="15">
      <c r="A137" s="24"/>
      <c r="B137" s="24"/>
      <c r="C137" s="25"/>
      <c r="D137" s="26"/>
      <c r="E137" s="24"/>
      <c r="F137" s="27"/>
      <c r="H137" s="25"/>
      <c r="I137" s="27"/>
      <c r="J137" s="27"/>
      <c r="K137" s="27"/>
      <c r="L137" s="25"/>
      <c r="M137" s="25"/>
      <c r="N137" s="25"/>
      <c r="O137" s="25"/>
      <c r="P137" s="25"/>
      <c r="Q137" s="25"/>
    </row>
    <row r="138" spans="1:17" ht="15">
      <c r="A138" s="24"/>
      <c r="B138" s="24"/>
      <c r="C138" s="25"/>
      <c r="D138" s="26"/>
      <c r="E138" s="24"/>
      <c r="F138" s="27"/>
      <c r="H138" s="25"/>
      <c r="I138" s="27"/>
      <c r="J138" s="27"/>
      <c r="K138" s="27"/>
      <c r="L138" s="25"/>
      <c r="M138" s="25"/>
      <c r="N138" s="25"/>
      <c r="O138" s="25"/>
      <c r="P138" s="25"/>
      <c r="Q138" s="25"/>
    </row>
    <row r="139" spans="1:17" ht="15">
      <c r="A139" s="24"/>
      <c r="B139" s="24"/>
      <c r="C139" s="25"/>
      <c r="D139" s="26"/>
      <c r="E139" s="24"/>
      <c r="F139" s="27"/>
      <c r="H139" s="25"/>
      <c r="I139" s="27"/>
      <c r="J139" s="27"/>
      <c r="K139" s="27"/>
      <c r="L139" s="25"/>
      <c r="M139" s="25"/>
      <c r="N139" s="25"/>
      <c r="O139" s="25"/>
      <c r="P139" s="25"/>
      <c r="Q139" s="25"/>
    </row>
    <row r="140" spans="1:17" ht="15">
      <c r="A140" s="24"/>
      <c r="B140" s="24"/>
      <c r="C140" s="25"/>
      <c r="D140" s="26"/>
      <c r="E140" s="24"/>
      <c r="F140" s="27"/>
      <c r="H140" s="25"/>
      <c r="I140" s="27"/>
      <c r="J140" s="27"/>
      <c r="K140" s="27"/>
      <c r="L140" s="25"/>
      <c r="M140" s="25"/>
      <c r="N140" s="25"/>
      <c r="O140" s="25"/>
      <c r="P140" s="25"/>
      <c r="Q140" s="25"/>
    </row>
    <row r="141" spans="1:17" ht="15">
      <c r="A141" s="24"/>
      <c r="B141" s="24"/>
      <c r="C141" s="25"/>
      <c r="D141" s="26"/>
      <c r="E141" s="24"/>
      <c r="F141" s="27"/>
      <c r="H141" s="25"/>
      <c r="I141" s="27"/>
      <c r="J141" s="27"/>
      <c r="K141" s="27"/>
      <c r="L141" s="25"/>
      <c r="M141" s="25"/>
      <c r="N141" s="25"/>
      <c r="O141" s="25"/>
      <c r="P141" s="25"/>
      <c r="Q141" s="25"/>
    </row>
    <row r="142" spans="1:17" ht="15">
      <c r="A142" s="24"/>
      <c r="B142" s="24"/>
      <c r="C142" s="25"/>
      <c r="D142" s="26"/>
      <c r="E142" s="24"/>
      <c r="F142" s="27"/>
      <c r="H142" s="25"/>
      <c r="I142" s="27"/>
      <c r="J142" s="27"/>
      <c r="K142" s="27"/>
      <c r="L142" s="25"/>
      <c r="M142" s="25"/>
      <c r="N142" s="25"/>
      <c r="O142" s="25"/>
      <c r="P142" s="25"/>
      <c r="Q142" s="25"/>
    </row>
    <row r="143" spans="1:17" ht="15">
      <c r="A143" s="24"/>
      <c r="B143" s="24"/>
      <c r="C143" s="25"/>
      <c r="D143" s="26"/>
      <c r="E143" s="24"/>
      <c r="F143" s="27"/>
      <c r="H143" s="25"/>
      <c r="I143" s="27"/>
      <c r="J143" s="27"/>
      <c r="K143" s="27"/>
      <c r="L143" s="25"/>
      <c r="M143" s="25"/>
      <c r="N143" s="25"/>
      <c r="O143" s="25"/>
      <c r="P143" s="25"/>
      <c r="Q143" s="25"/>
    </row>
    <row r="144" spans="1:17" ht="15">
      <c r="A144" s="24"/>
      <c r="B144" s="24"/>
      <c r="C144" s="25"/>
      <c r="D144" s="26"/>
      <c r="E144" s="24"/>
      <c r="F144" s="27"/>
      <c r="H144" s="25"/>
      <c r="I144" s="27"/>
      <c r="J144" s="27"/>
      <c r="K144" s="27"/>
      <c r="L144" s="25"/>
      <c r="M144" s="25"/>
      <c r="N144" s="25"/>
      <c r="O144" s="25"/>
      <c r="P144" s="25"/>
      <c r="Q144" s="25"/>
    </row>
    <row r="145" spans="1:17" ht="15">
      <c r="A145" s="24"/>
      <c r="B145" s="24"/>
      <c r="C145" s="25"/>
      <c r="D145" s="26"/>
      <c r="E145" s="24"/>
      <c r="F145" s="27"/>
      <c r="H145" s="25"/>
      <c r="I145" s="27"/>
      <c r="J145" s="27"/>
      <c r="K145" s="27"/>
      <c r="L145" s="25"/>
      <c r="M145" s="25"/>
      <c r="N145" s="25"/>
      <c r="O145" s="25"/>
      <c r="P145" s="25"/>
      <c r="Q145" s="25"/>
    </row>
    <row r="146" spans="1:17" ht="15">
      <c r="A146" s="24"/>
      <c r="B146" s="24"/>
      <c r="C146" s="25"/>
      <c r="D146" s="26"/>
      <c r="E146" s="24"/>
      <c r="F146" s="27"/>
      <c r="H146" s="25"/>
      <c r="I146" s="27"/>
      <c r="J146" s="27"/>
      <c r="K146" s="27"/>
      <c r="L146" s="25"/>
      <c r="M146" s="25"/>
      <c r="N146" s="25"/>
      <c r="O146" s="25"/>
      <c r="P146" s="25"/>
      <c r="Q146" s="25"/>
    </row>
    <row r="147" spans="1:17" ht="15">
      <c r="A147" s="24"/>
      <c r="B147" s="24"/>
      <c r="C147" s="25"/>
      <c r="D147" s="26"/>
      <c r="E147" s="24"/>
      <c r="F147" s="27"/>
      <c r="H147" s="25"/>
      <c r="I147" s="27"/>
      <c r="J147" s="27"/>
      <c r="K147" s="27"/>
      <c r="L147" s="25"/>
      <c r="M147" s="25"/>
      <c r="N147" s="25"/>
      <c r="O147" s="25"/>
      <c r="P147" s="25"/>
      <c r="Q147" s="25"/>
    </row>
    <row r="148" spans="1:17" ht="15">
      <c r="A148" s="24"/>
      <c r="B148" s="24"/>
      <c r="C148" s="25"/>
      <c r="D148" s="26"/>
      <c r="E148" s="24"/>
      <c r="F148" s="27"/>
      <c r="H148" s="25"/>
      <c r="I148" s="27"/>
      <c r="J148" s="27"/>
      <c r="K148" s="27"/>
      <c r="L148" s="25"/>
      <c r="M148" s="25"/>
      <c r="N148" s="25"/>
      <c r="O148" s="25"/>
      <c r="P148" s="25"/>
      <c r="Q148" s="25"/>
    </row>
    <row r="149" spans="1:17" ht="15">
      <c r="A149" s="24"/>
      <c r="B149" s="24"/>
      <c r="C149" s="25"/>
      <c r="D149" s="26"/>
      <c r="E149" s="24"/>
      <c r="F149" s="27"/>
      <c r="H149" s="25"/>
      <c r="I149" s="27"/>
      <c r="J149" s="27"/>
      <c r="K149" s="27"/>
      <c r="L149" s="25"/>
      <c r="M149" s="25"/>
      <c r="N149" s="25"/>
      <c r="O149" s="25"/>
      <c r="P149" s="25"/>
      <c r="Q149" s="25"/>
    </row>
    <row r="150" spans="1:17" ht="15">
      <c r="A150" s="24"/>
      <c r="B150" s="24"/>
      <c r="C150" s="25"/>
      <c r="D150" s="26"/>
      <c r="E150" s="24"/>
      <c r="F150" s="27"/>
      <c r="H150" s="25"/>
      <c r="I150" s="27"/>
      <c r="J150" s="27"/>
      <c r="K150" s="27"/>
      <c r="L150" s="25"/>
      <c r="M150" s="25"/>
      <c r="N150" s="25"/>
      <c r="O150" s="25"/>
      <c r="P150" s="25"/>
      <c r="Q150" s="25"/>
    </row>
    <row r="151" spans="1:17" ht="15">
      <c r="A151" s="24"/>
      <c r="B151" s="24"/>
      <c r="C151" s="25"/>
      <c r="D151" s="26"/>
      <c r="E151" s="24"/>
      <c r="F151" s="27"/>
      <c r="H151" s="25"/>
      <c r="I151" s="27"/>
      <c r="J151" s="27"/>
      <c r="K151" s="27"/>
      <c r="L151" s="25"/>
      <c r="M151" s="25"/>
      <c r="N151" s="25"/>
      <c r="O151" s="25"/>
      <c r="P151" s="25"/>
      <c r="Q151" s="25"/>
    </row>
    <row r="152" spans="1:17" ht="15">
      <c r="A152" s="24"/>
      <c r="B152" s="24"/>
      <c r="C152" s="25"/>
      <c r="D152" s="26"/>
      <c r="E152" s="24"/>
      <c r="F152" s="27"/>
      <c r="H152" s="25"/>
      <c r="I152" s="27"/>
      <c r="J152" s="27"/>
      <c r="K152" s="27"/>
      <c r="L152" s="25"/>
      <c r="M152" s="25"/>
      <c r="N152" s="25"/>
      <c r="O152" s="25"/>
      <c r="P152" s="25"/>
      <c r="Q152" s="25"/>
    </row>
    <row r="153" spans="1:17" ht="15">
      <c r="A153" s="24"/>
      <c r="B153" s="24"/>
      <c r="C153" s="25"/>
      <c r="D153" s="26"/>
      <c r="E153" s="24"/>
      <c r="F153" s="27"/>
      <c r="H153" s="25"/>
      <c r="I153" s="27"/>
      <c r="J153" s="27"/>
      <c r="K153" s="27"/>
      <c r="L153" s="25"/>
      <c r="M153" s="25"/>
      <c r="N153" s="25"/>
      <c r="O153" s="25"/>
      <c r="P153" s="25"/>
      <c r="Q153" s="25"/>
    </row>
    <row r="154" spans="1:17" ht="15">
      <c r="A154" s="24"/>
      <c r="B154" s="24"/>
      <c r="C154" s="25"/>
      <c r="D154" s="26"/>
      <c r="E154" s="24"/>
      <c r="F154" s="27"/>
      <c r="H154" s="25"/>
      <c r="I154" s="27"/>
      <c r="J154" s="27"/>
      <c r="K154" s="27"/>
      <c r="L154" s="25"/>
      <c r="M154" s="25"/>
      <c r="N154" s="25"/>
      <c r="O154" s="25"/>
      <c r="P154" s="25"/>
      <c r="Q154" s="25"/>
    </row>
    <row r="155" spans="1:17" ht="15">
      <c r="A155" s="24"/>
      <c r="B155" s="24"/>
      <c r="C155" s="25"/>
      <c r="D155" s="26"/>
      <c r="E155" s="24"/>
      <c r="F155" s="27"/>
      <c r="H155" s="25"/>
      <c r="I155" s="27"/>
      <c r="J155" s="27"/>
      <c r="K155" s="27"/>
      <c r="L155" s="25"/>
      <c r="M155" s="25"/>
      <c r="N155" s="25"/>
      <c r="O155" s="25"/>
      <c r="P155" s="25"/>
      <c r="Q155" s="25"/>
    </row>
    <row r="156" spans="1:17" ht="15">
      <c r="A156" s="24"/>
      <c r="B156" s="24"/>
      <c r="C156" s="25"/>
      <c r="D156" s="26"/>
      <c r="E156" s="24"/>
      <c r="F156" s="27"/>
      <c r="H156" s="25"/>
      <c r="I156" s="27"/>
      <c r="J156" s="27"/>
      <c r="K156" s="27"/>
      <c r="L156" s="25"/>
      <c r="M156" s="25"/>
      <c r="N156" s="25"/>
      <c r="O156" s="25"/>
      <c r="P156" s="25"/>
      <c r="Q156" s="25"/>
    </row>
    <row r="157" spans="1:17" ht="15">
      <c r="A157" s="24"/>
      <c r="B157" s="24"/>
      <c r="C157" s="25"/>
      <c r="D157" s="26"/>
      <c r="E157" s="24"/>
      <c r="F157" s="27"/>
      <c r="H157" s="25"/>
      <c r="I157" s="27"/>
      <c r="J157" s="27"/>
      <c r="K157" s="27"/>
      <c r="L157" s="25"/>
      <c r="M157" s="25"/>
      <c r="N157" s="25"/>
      <c r="O157" s="25"/>
      <c r="P157" s="25"/>
      <c r="Q157" s="25"/>
    </row>
    <row r="158" spans="1:17" ht="15">
      <c r="A158" s="24"/>
      <c r="B158" s="24"/>
      <c r="C158" s="25"/>
      <c r="D158" s="26"/>
      <c r="E158" s="24"/>
      <c r="F158" s="27"/>
      <c r="H158" s="25"/>
      <c r="I158" s="27"/>
      <c r="J158" s="27"/>
      <c r="K158" s="27"/>
      <c r="L158" s="25"/>
      <c r="M158" s="25"/>
      <c r="N158" s="25"/>
      <c r="O158" s="25"/>
      <c r="P158" s="25"/>
      <c r="Q158" s="25"/>
    </row>
    <row r="159" spans="1:17" ht="15">
      <c r="A159" s="24"/>
      <c r="B159" s="24"/>
      <c r="C159" s="25"/>
      <c r="D159" s="26"/>
      <c r="E159" s="24"/>
      <c r="F159" s="27"/>
      <c r="H159" s="25"/>
      <c r="I159" s="27"/>
      <c r="J159" s="27"/>
      <c r="K159" s="27"/>
      <c r="L159" s="25"/>
      <c r="M159" s="25"/>
      <c r="N159" s="25"/>
      <c r="O159" s="25"/>
      <c r="P159" s="25"/>
      <c r="Q159" s="25"/>
    </row>
    <row r="160" spans="1:17" ht="15">
      <c r="A160" s="24"/>
      <c r="B160" s="24"/>
      <c r="C160" s="25"/>
      <c r="D160" s="26"/>
      <c r="E160" s="24"/>
      <c r="F160" s="27"/>
      <c r="H160" s="25"/>
      <c r="I160" s="27"/>
      <c r="J160" s="27"/>
      <c r="K160" s="27"/>
      <c r="L160" s="25"/>
      <c r="M160" s="25"/>
      <c r="N160" s="25"/>
      <c r="O160" s="25"/>
      <c r="P160" s="25"/>
      <c r="Q160" s="25"/>
    </row>
    <row r="161" spans="1:17" ht="15">
      <c r="A161" s="24"/>
      <c r="B161" s="24"/>
      <c r="C161" s="25"/>
      <c r="D161" s="26"/>
      <c r="E161" s="24"/>
      <c r="F161" s="27"/>
      <c r="H161" s="25"/>
      <c r="I161" s="27"/>
      <c r="J161" s="27"/>
      <c r="K161" s="27"/>
      <c r="L161" s="25"/>
      <c r="M161" s="25"/>
      <c r="N161" s="25"/>
      <c r="O161" s="25"/>
      <c r="P161" s="25"/>
      <c r="Q161" s="25"/>
    </row>
    <row r="162" spans="1:17" ht="15">
      <c r="A162" s="24"/>
      <c r="B162" s="24"/>
      <c r="C162" s="25"/>
      <c r="D162" s="26"/>
      <c r="E162" s="24"/>
      <c r="F162" s="27"/>
      <c r="H162" s="25"/>
      <c r="I162" s="27"/>
      <c r="J162" s="27"/>
      <c r="K162" s="27"/>
      <c r="L162" s="25"/>
      <c r="M162" s="25"/>
      <c r="N162" s="25"/>
      <c r="O162" s="25"/>
      <c r="P162" s="25"/>
      <c r="Q162" s="25"/>
    </row>
    <row r="163" spans="1:17" ht="15">
      <c r="A163" s="24"/>
      <c r="B163" s="24"/>
      <c r="C163" s="25"/>
      <c r="D163" s="26"/>
      <c r="E163" s="24"/>
      <c r="F163" s="27"/>
      <c r="H163" s="25"/>
      <c r="I163" s="27"/>
      <c r="J163" s="27"/>
      <c r="K163" s="27"/>
      <c r="L163" s="25"/>
      <c r="M163" s="25"/>
      <c r="N163" s="25"/>
      <c r="O163" s="25"/>
      <c r="P163" s="25"/>
      <c r="Q163" s="25"/>
    </row>
    <row r="164" spans="1:17" ht="15">
      <c r="A164" s="24"/>
      <c r="B164" s="24"/>
      <c r="C164" s="25"/>
      <c r="D164" s="26"/>
      <c r="E164" s="24"/>
      <c r="F164" s="27"/>
      <c r="H164" s="25"/>
      <c r="I164" s="27"/>
      <c r="J164" s="27"/>
      <c r="K164" s="27"/>
      <c r="L164" s="25"/>
      <c r="M164" s="25"/>
      <c r="N164" s="25"/>
      <c r="O164" s="25"/>
      <c r="P164" s="25"/>
      <c r="Q164" s="25"/>
    </row>
    <row r="165" spans="1:17" ht="15">
      <c r="A165" s="24"/>
      <c r="B165" s="24"/>
      <c r="C165" s="25"/>
      <c r="D165" s="26"/>
      <c r="E165" s="24"/>
      <c r="F165" s="27"/>
      <c r="H165" s="25"/>
      <c r="I165" s="27"/>
      <c r="J165" s="27"/>
      <c r="K165" s="27"/>
      <c r="L165" s="25"/>
      <c r="M165" s="25"/>
      <c r="N165" s="25"/>
      <c r="O165" s="25"/>
      <c r="P165" s="25"/>
      <c r="Q165" s="25"/>
    </row>
    <row r="166" spans="1:17" ht="15">
      <c r="A166" s="24"/>
      <c r="B166" s="24"/>
      <c r="C166" s="25"/>
      <c r="D166" s="26"/>
      <c r="E166" s="24"/>
      <c r="F166" s="27"/>
      <c r="H166" s="25"/>
      <c r="I166" s="27"/>
      <c r="J166" s="27"/>
      <c r="K166" s="27"/>
      <c r="L166" s="25"/>
      <c r="M166" s="25"/>
      <c r="N166" s="25"/>
      <c r="O166" s="25"/>
      <c r="P166" s="25"/>
      <c r="Q166" s="25"/>
    </row>
    <row r="167" spans="1:17" ht="15">
      <c r="A167" s="24"/>
      <c r="B167" s="24"/>
      <c r="C167" s="25"/>
      <c r="D167" s="26"/>
      <c r="E167" s="24"/>
      <c r="F167" s="27"/>
      <c r="H167" s="25"/>
      <c r="I167" s="27"/>
      <c r="J167" s="27"/>
      <c r="K167" s="27"/>
      <c r="L167" s="25"/>
      <c r="M167" s="25"/>
      <c r="N167" s="25"/>
      <c r="O167" s="25"/>
      <c r="P167" s="25"/>
      <c r="Q167" s="25"/>
    </row>
    <row r="168" spans="1:17" ht="15">
      <c r="A168" s="24"/>
      <c r="B168" s="24"/>
      <c r="C168" s="25"/>
      <c r="D168" s="26"/>
      <c r="E168" s="24"/>
      <c r="F168" s="27"/>
      <c r="H168" s="25"/>
      <c r="I168" s="27"/>
      <c r="J168" s="27"/>
      <c r="K168" s="27"/>
      <c r="L168" s="25"/>
      <c r="M168" s="25"/>
      <c r="N168" s="25"/>
      <c r="O168" s="25"/>
      <c r="P168" s="25"/>
      <c r="Q168" s="25"/>
    </row>
    <row r="169" spans="1:17" ht="15">
      <c r="A169" s="24"/>
      <c r="B169" s="24"/>
      <c r="C169" s="25"/>
      <c r="D169" s="26"/>
      <c r="E169" s="24"/>
      <c r="F169" s="27"/>
      <c r="H169" s="25"/>
      <c r="I169" s="27"/>
      <c r="J169" s="27"/>
      <c r="K169" s="27"/>
      <c r="L169" s="25"/>
      <c r="M169" s="25"/>
      <c r="N169" s="25"/>
      <c r="O169" s="25"/>
      <c r="P169" s="25"/>
      <c r="Q169" s="25"/>
    </row>
    <row r="170" spans="1:17" ht="15">
      <c r="A170" s="24"/>
      <c r="B170" s="24"/>
      <c r="C170" s="25"/>
      <c r="D170" s="26"/>
      <c r="E170" s="24"/>
      <c r="F170" s="27"/>
      <c r="H170" s="25"/>
      <c r="I170" s="27"/>
      <c r="J170" s="27"/>
      <c r="K170" s="27"/>
      <c r="L170" s="25"/>
      <c r="M170" s="25"/>
      <c r="N170" s="25"/>
      <c r="O170" s="25"/>
      <c r="P170" s="25"/>
      <c r="Q170" s="25"/>
    </row>
    <row r="171" spans="1:17" ht="15">
      <c r="A171" s="24"/>
      <c r="B171" s="24"/>
      <c r="C171" s="25"/>
      <c r="D171" s="26"/>
      <c r="E171" s="24"/>
      <c r="F171" s="27"/>
      <c r="H171" s="25"/>
      <c r="I171" s="27"/>
      <c r="J171" s="27"/>
      <c r="K171" s="27"/>
      <c r="L171" s="25"/>
      <c r="M171" s="25"/>
      <c r="N171" s="25"/>
      <c r="O171" s="25"/>
      <c r="P171" s="25"/>
      <c r="Q171" s="25"/>
    </row>
    <row r="172" spans="1:17" ht="15">
      <c r="A172" s="24"/>
      <c r="B172" s="24"/>
      <c r="C172" s="25"/>
      <c r="D172" s="26"/>
      <c r="E172" s="24"/>
      <c r="F172" s="27"/>
      <c r="H172" s="25"/>
      <c r="I172" s="27"/>
      <c r="J172" s="27"/>
      <c r="K172" s="27"/>
      <c r="L172" s="25"/>
      <c r="M172" s="25"/>
      <c r="N172" s="25"/>
      <c r="O172" s="25"/>
      <c r="P172" s="25"/>
      <c r="Q172" s="25"/>
    </row>
    <row r="173" spans="1:17" ht="15">
      <c r="A173" s="24"/>
      <c r="B173" s="24"/>
      <c r="C173" s="25"/>
      <c r="D173" s="26"/>
      <c r="E173" s="24"/>
      <c r="F173" s="27"/>
      <c r="H173" s="25"/>
      <c r="I173" s="27"/>
      <c r="J173" s="27"/>
      <c r="K173" s="27"/>
      <c r="L173" s="25"/>
      <c r="M173" s="25"/>
      <c r="N173" s="25"/>
      <c r="O173" s="25"/>
      <c r="P173" s="25"/>
      <c r="Q173" s="25"/>
    </row>
    <row r="174" spans="1:17" ht="15">
      <c r="A174" s="24"/>
      <c r="B174" s="24"/>
      <c r="C174" s="25"/>
      <c r="D174" s="26"/>
      <c r="E174" s="24"/>
      <c r="F174" s="27"/>
      <c r="H174" s="25"/>
      <c r="I174" s="27"/>
      <c r="J174" s="27"/>
      <c r="K174" s="27"/>
      <c r="L174" s="25"/>
      <c r="M174" s="25"/>
      <c r="N174" s="25"/>
      <c r="O174" s="25"/>
      <c r="P174" s="25"/>
      <c r="Q174" s="25"/>
    </row>
    <row r="175" spans="1:17" ht="15">
      <c r="A175" s="24"/>
      <c r="B175" s="24"/>
      <c r="C175" s="25"/>
      <c r="D175" s="26"/>
      <c r="E175" s="24"/>
      <c r="F175" s="27"/>
      <c r="H175" s="25"/>
      <c r="I175" s="27"/>
      <c r="J175" s="27"/>
      <c r="K175" s="27"/>
      <c r="L175" s="25"/>
      <c r="M175" s="25"/>
      <c r="N175" s="25"/>
      <c r="O175" s="25"/>
      <c r="P175" s="25"/>
      <c r="Q175" s="25"/>
    </row>
    <row r="176" spans="1:17" ht="15">
      <c r="A176" s="24"/>
      <c r="B176" s="24"/>
      <c r="C176" s="25"/>
      <c r="D176" s="26"/>
      <c r="E176" s="24"/>
      <c r="F176" s="27"/>
      <c r="H176" s="25"/>
      <c r="I176" s="27"/>
      <c r="J176" s="27"/>
      <c r="K176" s="27"/>
      <c r="L176" s="25"/>
      <c r="M176" s="25"/>
      <c r="N176" s="25"/>
      <c r="O176" s="25"/>
      <c r="P176" s="25"/>
      <c r="Q176" s="25"/>
    </row>
    <row r="177" spans="1:17" ht="15">
      <c r="A177" s="24"/>
      <c r="B177" s="24"/>
      <c r="C177" s="25"/>
      <c r="D177" s="26"/>
      <c r="E177" s="24"/>
      <c r="F177" s="27"/>
      <c r="H177" s="25"/>
      <c r="I177" s="27"/>
      <c r="J177" s="27"/>
      <c r="K177" s="27"/>
      <c r="L177" s="25"/>
      <c r="M177" s="25"/>
      <c r="N177" s="25"/>
      <c r="O177" s="25"/>
      <c r="P177" s="25"/>
      <c r="Q177" s="25"/>
    </row>
    <row r="178" spans="1:17" ht="15">
      <c r="A178" s="24"/>
      <c r="B178" s="24"/>
      <c r="C178" s="25"/>
      <c r="D178" s="26"/>
      <c r="E178" s="24"/>
      <c r="F178" s="27"/>
      <c r="H178" s="25"/>
      <c r="I178" s="27"/>
      <c r="J178" s="27"/>
      <c r="K178" s="27"/>
      <c r="L178" s="25"/>
      <c r="M178" s="25"/>
      <c r="N178" s="25"/>
      <c r="O178" s="25"/>
      <c r="P178" s="25"/>
      <c r="Q178" s="25"/>
    </row>
    <row r="179" spans="1:17" ht="15">
      <c r="A179" s="24"/>
      <c r="B179" s="24"/>
      <c r="C179" s="25"/>
      <c r="D179" s="26"/>
      <c r="E179" s="24"/>
      <c r="F179" s="27"/>
      <c r="H179" s="25"/>
      <c r="I179" s="27"/>
      <c r="J179" s="27"/>
      <c r="K179" s="27"/>
      <c r="L179" s="25"/>
      <c r="M179" s="25"/>
      <c r="N179" s="25"/>
      <c r="O179" s="25"/>
      <c r="P179" s="25"/>
      <c r="Q179" s="25"/>
    </row>
    <row r="180" spans="1:17" ht="15">
      <c r="A180" s="24"/>
      <c r="B180" s="24"/>
      <c r="C180" s="25"/>
      <c r="D180" s="26"/>
      <c r="E180" s="24"/>
      <c r="F180" s="27"/>
      <c r="H180" s="25"/>
      <c r="I180" s="27"/>
      <c r="J180" s="27"/>
      <c r="K180" s="27"/>
      <c r="L180" s="25"/>
      <c r="M180" s="25"/>
      <c r="N180" s="25"/>
      <c r="O180" s="25"/>
      <c r="P180" s="25"/>
      <c r="Q180" s="25"/>
    </row>
    <row r="181" spans="1:17" ht="15">
      <c r="A181" s="24"/>
      <c r="B181" s="24"/>
      <c r="C181" s="25"/>
      <c r="D181" s="26"/>
      <c r="E181" s="24"/>
      <c r="F181" s="27"/>
      <c r="H181" s="25"/>
      <c r="I181" s="27"/>
      <c r="J181" s="27"/>
      <c r="K181" s="27"/>
      <c r="L181" s="25"/>
      <c r="M181" s="25"/>
      <c r="N181" s="25"/>
      <c r="O181" s="25"/>
      <c r="P181" s="25"/>
      <c r="Q181" s="25"/>
    </row>
    <row r="182" spans="1:17" ht="15">
      <c r="A182" s="24"/>
      <c r="B182" s="24"/>
      <c r="C182" s="25"/>
      <c r="D182" s="26"/>
      <c r="E182" s="24"/>
      <c r="F182" s="27"/>
      <c r="H182" s="25"/>
      <c r="I182" s="27"/>
      <c r="J182" s="27"/>
      <c r="K182" s="27"/>
      <c r="L182" s="25"/>
      <c r="M182" s="25"/>
      <c r="N182" s="25"/>
      <c r="O182" s="25"/>
      <c r="P182" s="25"/>
      <c r="Q182" s="25"/>
    </row>
    <row r="183" spans="1:17" ht="15">
      <c r="A183" s="24"/>
      <c r="B183" s="24"/>
      <c r="C183" s="25"/>
      <c r="D183" s="26"/>
      <c r="E183" s="24"/>
      <c r="F183" s="27"/>
      <c r="H183" s="25"/>
      <c r="I183" s="27"/>
      <c r="J183" s="27"/>
      <c r="K183" s="27"/>
      <c r="L183" s="25"/>
      <c r="M183" s="25"/>
      <c r="N183" s="25"/>
      <c r="O183" s="25"/>
      <c r="P183" s="25"/>
      <c r="Q183" s="25"/>
    </row>
    <row r="184" spans="1:17" ht="15">
      <c r="A184" s="24"/>
      <c r="B184" s="24"/>
      <c r="C184" s="25"/>
      <c r="D184" s="26"/>
      <c r="E184" s="24"/>
      <c r="F184" s="27"/>
      <c r="H184" s="25"/>
      <c r="I184" s="27"/>
      <c r="J184" s="27"/>
      <c r="K184" s="27"/>
      <c r="L184" s="25"/>
      <c r="M184" s="25"/>
      <c r="N184" s="25"/>
      <c r="O184" s="25"/>
      <c r="P184" s="25"/>
      <c r="Q184" s="25"/>
    </row>
    <row r="185" spans="1:17" ht="15">
      <c r="A185" s="24"/>
      <c r="B185" s="24"/>
      <c r="C185" s="25"/>
      <c r="D185" s="26"/>
      <c r="E185" s="24"/>
      <c r="F185" s="27"/>
      <c r="H185" s="25"/>
      <c r="I185" s="27"/>
      <c r="J185" s="27"/>
      <c r="K185" s="27"/>
      <c r="L185" s="25"/>
      <c r="M185" s="25"/>
      <c r="N185" s="25"/>
      <c r="O185" s="25"/>
      <c r="P185" s="25"/>
      <c r="Q185" s="25"/>
    </row>
    <row r="186" spans="1:17" ht="15">
      <c r="A186" s="24"/>
      <c r="B186" s="24"/>
      <c r="C186" s="25"/>
      <c r="D186" s="26"/>
      <c r="E186" s="24"/>
      <c r="F186" s="27"/>
      <c r="H186" s="25"/>
      <c r="I186" s="27"/>
      <c r="J186" s="27"/>
      <c r="K186" s="27"/>
      <c r="L186" s="25"/>
      <c r="M186" s="25"/>
      <c r="N186" s="25"/>
      <c r="O186" s="25"/>
      <c r="P186" s="25"/>
      <c r="Q186" s="25"/>
    </row>
    <row r="187" spans="1:17" ht="15">
      <c r="A187" s="24"/>
      <c r="B187" s="24"/>
      <c r="C187" s="25"/>
      <c r="D187" s="26"/>
      <c r="E187" s="24"/>
      <c r="F187" s="27"/>
      <c r="H187" s="25"/>
      <c r="I187" s="27"/>
      <c r="J187" s="27"/>
      <c r="K187" s="27"/>
      <c r="L187" s="25"/>
      <c r="M187" s="25"/>
      <c r="N187" s="25"/>
      <c r="O187" s="25"/>
      <c r="P187" s="25"/>
      <c r="Q187" s="25"/>
    </row>
    <row r="188" spans="1:17" ht="15">
      <c r="A188" s="24"/>
      <c r="B188" s="24"/>
      <c r="C188" s="25"/>
      <c r="D188" s="26"/>
      <c r="E188" s="24"/>
      <c r="F188" s="27"/>
      <c r="H188" s="25"/>
      <c r="I188" s="27"/>
      <c r="J188" s="27"/>
      <c r="K188" s="27"/>
      <c r="L188" s="25"/>
      <c r="M188" s="25"/>
      <c r="N188" s="25"/>
      <c r="O188" s="25"/>
      <c r="P188" s="25"/>
      <c r="Q188" s="25"/>
    </row>
    <row r="189" spans="1:17" ht="15">
      <c r="A189" s="24"/>
      <c r="B189" s="24"/>
      <c r="C189" s="25"/>
      <c r="D189" s="26"/>
      <c r="E189" s="24"/>
      <c r="F189" s="27"/>
      <c r="H189" s="25"/>
      <c r="I189" s="27"/>
      <c r="J189" s="27"/>
      <c r="K189" s="27"/>
      <c r="L189" s="25"/>
      <c r="M189" s="25"/>
      <c r="N189" s="25"/>
      <c r="O189" s="25"/>
      <c r="P189" s="25"/>
      <c r="Q189" s="25"/>
    </row>
    <row r="190" spans="1:17" ht="15">
      <c r="A190" s="24"/>
      <c r="B190" s="24"/>
      <c r="C190" s="25"/>
      <c r="D190" s="26"/>
      <c r="E190" s="24"/>
      <c r="F190" s="27"/>
      <c r="H190" s="25"/>
      <c r="I190" s="27"/>
      <c r="J190" s="27"/>
      <c r="K190" s="27"/>
      <c r="L190" s="25"/>
      <c r="M190" s="25"/>
      <c r="N190" s="25"/>
      <c r="O190" s="25"/>
      <c r="P190" s="25"/>
      <c r="Q190" s="25"/>
    </row>
    <row r="191" spans="1:17" ht="15">
      <c r="A191" s="24"/>
      <c r="B191" s="24"/>
      <c r="C191" s="25"/>
      <c r="D191" s="26"/>
      <c r="E191" s="24"/>
      <c r="F191" s="27"/>
      <c r="H191" s="25"/>
      <c r="I191" s="27"/>
      <c r="J191" s="27"/>
      <c r="K191" s="27"/>
      <c r="L191" s="25"/>
      <c r="M191" s="25"/>
      <c r="N191" s="25"/>
      <c r="O191" s="25"/>
      <c r="P191" s="25"/>
      <c r="Q191" s="25"/>
    </row>
    <row r="192" spans="1:17" ht="15">
      <c r="A192" s="24"/>
      <c r="B192" s="24"/>
      <c r="C192" s="25"/>
      <c r="D192" s="26"/>
      <c r="E192" s="24"/>
      <c r="F192" s="27"/>
      <c r="H192" s="25"/>
      <c r="I192" s="27"/>
      <c r="J192" s="27"/>
      <c r="K192" s="27"/>
      <c r="L192" s="25"/>
      <c r="M192" s="25"/>
      <c r="N192" s="25"/>
      <c r="O192" s="25"/>
      <c r="P192" s="25"/>
      <c r="Q192" s="25"/>
    </row>
    <row r="193" spans="1:17" ht="15">
      <c r="A193" s="24"/>
      <c r="B193" s="24"/>
      <c r="C193" s="25"/>
      <c r="D193" s="26"/>
      <c r="E193" s="24"/>
      <c r="F193" s="27"/>
      <c r="H193" s="25"/>
      <c r="I193" s="27"/>
      <c r="J193" s="27"/>
      <c r="K193" s="27"/>
      <c r="L193" s="25"/>
      <c r="M193" s="25"/>
      <c r="N193" s="25"/>
      <c r="O193" s="25"/>
      <c r="P193" s="25"/>
      <c r="Q193" s="25"/>
    </row>
    <row r="194" spans="1:17" ht="15">
      <c r="A194" s="24"/>
      <c r="B194" s="24"/>
      <c r="C194" s="25"/>
      <c r="D194" s="26"/>
      <c r="E194" s="24"/>
      <c r="F194" s="27"/>
      <c r="H194" s="25"/>
      <c r="I194" s="27"/>
      <c r="J194" s="27"/>
      <c r="K194" s="27"/>
      <c r="L194" s="25"/>
      <c r="M194" s="25"/>
      <c r="N194" s="25"/>
      <c r="O194" s="25"/>
      <c r="P194" s="25"/>
      <c r="Q194" s="25"/>
    </row>
    <row r="195" spans="1:17" ht="15">
      <c r="A195" s="24"/>
      <c r="B195" s="24"/>
      <c r="C195" s="25"/>
      <c r="D195" s="26"/>
      <c r="E195" s="24"/>
      <c r="F195" s="27"/>
      <c r="H195" s="25"/>
      <c r="I195" s="27"/>
      <c r="J195" s="27"/>
      <c r="K195" s="27"/>
      <c r="L195" s="25"/>
      <c r="M195" s="25"/>
      <c r="N195" s="25"/>
      <c r="O195" s="25"/>
      <c r="P195" s="25"/>
      <c r="Q195" s="25"/>
    </row>
    <row r="196" spans="1:17" ht="15">
      <c r="A196" s="24"/>
      <c r="B196" s="24"/>
      <c r="C196" s="25"/>
      <c r="D196" s="26"/>
      <c r="E196" s="24"/>
      <c r="F196" s="27"/>
      <c r="H196" s="25"/>
      <c r="I196" s="27"/>
      <c r="J196" s="27"/>
      <c r="K196" s="27"/>
      <c r="L196" s="25"/>
      <c r="M196" s="25"/>
      <c r="N196" s="25"/>
      <c r="O196" s="25"/>
      <c r="P196" s="25"/>
      <c r="Q196" s="25"/>
    </row>
    <row r="197" spans="1:17" ht="15">
      <c r="A197" s="24"/>
      <c r="B197" s="24"/>
      <c r="C197" s="25"/>
      <c r="D197" s="26"/>
      <c r="E197" s="24"/>
      <c r="F197" s="27"/>
      <c r="H197" s="25"/>
      <c r="I197" s="27"/>
      <c r="J197" s="27"/>
      <c r="K197" s="27"/>
      <c r="L197" s="25"/>
      <c r="M197" s="25"/>
      <c r="N197" s="25"/>
      <c r="O197" s="25"/>
      <c r="P197" s="25"/>
      <c r="Q197" s="25"/>
    </row>
    <row r="198" spans="1:17" ht="15">
      <c r="A198" s="24"/>
      <c r="B198" s="24"/>
      <c r="C198" s="25"/>
      <c r="D198" s="26"/>
      <c r="E198" s="24"/>
      <c r="F198" s="27"/>
      <c r="H198" s="25"/>
      <c r="I198" s="27"/>
      <c r="J198" s="27"/>
      <c r="K198" s="27"/>
      <c r="L198" s="25"/>
      <c r="M198" s="25"/>
      <c r="N198" s="25"/>
      <c r="O198" s="25"/>
      <c r="P198" s="25"/>
      <c r="Q198" s="25"/>
    </row>
    <row r="199" spans="1:17" ht="15">
      <c r="A199" s="24"/>
      <c r="B199" s="24"/>
      <c r="C199" s="25"/>
      <c r="D199" s="26"/>
      <c r="E199" s="24"/>
      <c r="F199" s="27"/>
      <c r="H199" s="25"/>
      <c r="I199" s="27"/>
      <c r="J199" s="27"/>
      <c r="K199" s="27"/>
      <c r="L199" s="25"/>
      <c r="M199" s="25"/>
      <c r="N199" s="25"/>
      <c r="O199" s="25"/>
      <c r="P199" s="25"/>
      <c r="Q199" s="25"/>
    </row>
    <row r="200" spans="1:17" ht="15">
      <c r="A200" s="24"/>
      <c r="B200" s="24"/>
      <c r="C200" s="25"/>
      <c r="D200" s="26"/>
      <c r="E200" s="24"/>
      <c r="F200" s="27"/>
      <c r="H200" s="25"/>
      <c r="I200" s="27"/>
      <c r="J200" s="27"/>
      <c r="K200" s="27"/>
      <c r="L200" s="25"/>
      <c r="M200" s="25"/>
      <c r="N200" s="25"/>
      <c r="O200" s="25"/>
      <c r="P200" s="25"/>
      <c r="Q200" s="25"/>
    </row>
    <row r="201" spans="1:17" ht="15">
      <c r="A201" s="24"/>
      <c r="B201" s="24"/>
      <c r="C201" s="25"/>
      <c r="D201" s="26"/>
      <c r="E201" s="24"/>
      <c r="F201" s="27"/>
      <c r="H201" s="25"/>
      <c r="I201" s="27"/>
      <c r="J201" s="27"/>
      <c r="K201" s="27"/>
      <c r="L201" s="25"/>
      <c r="M201" s="25"/>
      <c r="N201" s="25"/>
      <c r="O201" s="25"/>
      <c r="P201" s="25"/>
      <c r="Q201" s="25"/>
    </row>
    <row r="202" spans="1:17" ht="15">
      <c r="A202" s="24"/>
      <c r="B202" s="24"/>
      <c r="C202" s="25"/>
      <c r="D202" s="26"/>
      <c r="E202" s="24"/>
      <c r="F202" s="27"/>
      <c r="H202" s="25"/>
      <c r="I202" s="27"/>
      <c r="J202" s="27"/>
      <c r="K202" s="27"/>
      <c r="L202" s="25"/>
      <c r="M202" s="25"/>
      <c r="N202" s="25"/>
      <c r="O202" s="25"/>
      <c r="P202" s="25"/>
      <c r="Q202" s="25"/>
    </row>
    <row r="203" spans="1:17" ht="15">
      <c r="A203" s="24"/>
      <c r="B203" s="24"/>
      <c r="C203" s="25"/>
      <c r="D203" s="26"/>
      <c r="E203" s="24"/>
      <c r="F203" s="27"/>
      <c r="H203" s="25"/>
      <c r="I203" s="27"/>
      <c r="J203" s="27"/>
      <c r="K203" s="27"/>
      <c r="L203" s="25"/>
      <c r="M203" s="25"/>
      <c r="N203" s="25"/>
      <c r="O203" s="25"/>
      <c r="P203" s="25"/>
      <c r="Q203" s="25"/>
    </row>
    <row r="204" spans="1:17" ht="15">
      <c r="A204" s="24"/>
      <c r="B204" s="24"/>
      <c r="C204" s="25"/>
      <c r="D204" s="26"/>
      <c r="E204" s="24"/>
      <c r="F204" s="27"/>
      <c r="H204" s="25"/>
      <c r="I204" s="27"/>
      <c r="J204" s="27"/>
      <c r="K204" s="27"/>
      <c r="L204" s="25"/>
      <c r="M204" s="25"/>
      <c r="N204" s="25"/>
      <c r="O204" s="25"/>
      <c r="P204" s="25"/>
      <c r="Q204" s="25"/>
    </row>
    <row r="205" spans="1:17" ht="15">
      <c r="A205" s="24"/>
      <c r="B205" s="24"/>
      <c r="C205" s="25"/>
      <c r="D205" s="26"/>
      <c r="E205" s="24"/>
      <c r="F205" s="27"/>
      <c r="H205" s="25"/>
      <c r="I205" s="27"/>
      <c r="J205" s="27"/>
      <c r="K205" s="27"/>
      <c r="L205" s="25"/>
      <c r="M205" s="25"/>
      <c r="N205" s="25"/>
      <c r="O205" s="25"/>
      <c r="P205" s="25"/>
      <c r="Q205" s="25"/>
    </row>
    <row r="206" spans="1:17" ht="15">
      <c r="A206" s="24"/>
      <c r="B206" s="24"/>
      <c r="C206" s="25"/>
      <c r="D206" s="26"/>
      <c r="E206" s="24"/>
      <c r="F206" s="27"/>
      <c r="H206" s="25"/>
      <c r="I206" s="27"/>
      <c r="J206" s="27"/>
      <c r="K206" s="27"/>
      <c r="L206" s="25"/>
      <c r="M206" s="25"/>
      <c r="N206" s="25"/>
      <c r="O206" s="25"/>
      <c r="P206" s="25"/>
      <c r="Q206" s="25"/>
    </row>
    <row r="207" spans="1:17" ht="15">
      <c r="A207" s="24"/>
      <c r="B207" s="24"/>
      <c r="C207" s="25"/>
      <c r="D207" s="26"/>
      <c r="E207" s="24"/>
      <c r="F207" s="27"/>
      <c r="H207" s="25"/>
      <c r="I207" s="27"/>
      <c r="J207" s="27"/>
      <c r="K207" s="27"/>
      <c r="L207" s="25"/>
      <c r="M207" s="25"/>
      <c r="N207" s="25"/>
      <c r="O207" s="25"/>
      <c r="P207" s="25"/>
      <c r="Q207" s="25"/>
    </row>
    <row r="208" spans="1:17" ht="15">
      <c r="A208" s="24"/>
      <c r="B208" s="24"/>
      <c r="C208" s="25"/>
      <c r="D208" s="26"/>
      <c r="E208" s="24"/>
      <c r="F208" s="27"/>
      <c r="H208" s="25"/>
      <c r="I208" s="27"/>
      <c r="J208" s="27"/>
      <c r="K208" s="27"/>
      <c r="L208" s="25"/>
      <c r="M208" s="25"/>
      <c r="N208" s="25"/>
      <c r="O208" s="25"/>
      <c r="P208" s="25"/>
      <c r="Q208" s="25"/>
    </row>
    <row r="209" spans="1:17" ht="15">
      <c r="A209" s="24"/>
      <c r="B209" s="24"/>
      <c r="C209" s="25"/>
      <c r="D209" s="26"/>
      <c r="E209" s="24"/>
      <c r="F209" s="27"/>
      <c r="H209" s="25"/>
      <c r="I209" s="27"/>
      <c r="J209" s="27"/>
      <c r="K209" s="27"/>
      <c r="L209" s="25"/>
      <c r="M209" s="25"/>
      <c r="N209" s="25"/>
      <c r="O209" s="25"/>
      <c r="P209" s="25"/>
      <c r="Q209" s="25"/>
    </row>
    <row r="210" spans="1:17" ht="15">
      <c r="A210" s="24"/>
      <c r="B210" s="24"/>
      <c r="C210" s="25"/>
      <c r="D210" s="26"/>
      <c r="E210" s="24"/>
      <c r="F210" s="27"/>
      <c r="H210" s="25"/>
      <c r="I210" s="27"/>
      <c r="J210" s="27"/>
      <c r="K210" s="27"/>
      <c r="L210" s="25"/>
      <c r="M210" s="25"/>
      <c r="N210" s="25"/>
      <c r="O210" s="25"/>
      <c r="P210" s="25"/>
      <c r="Q210" s="25"/>
    </row>
    <row r="211" spans="1:17" ht="15">
      <c r="A211" s="24"/>
      <c r="B211" s="24"/>
      <c r="C211" s="25"/>
      <c r="D211" s="26"/>
      <c r="E211" s="24"/>
      <c r="F211" s="27"/>
      <c r="H211" s="25"/>
      <c r="I211" s="27"/>
      <c r="J211" s="27"/>
      <c r="K211" s="27"/>
      <c r="L211" s="25"/>
      <c r="M211" s="25"/>
      <c r="N211" s="25"/>
      <c r="O211" s="25"/>
      <c r="P211" s="25"/>
      <c r="Q211" s="25"/>
    </row>
    <row r="212" spans="1:17" ht="15">
      <c r="A212" s="24"/>
      <c r="B212" s="24"/>
      <c r="C212" s="25"/>
      <c r="D212" s="26"/>
      <c r="E212" s="24"/>
      <c r="F212" s="27"/>
      <c r="H212" s="25"/>
      <c r="I212" s="27"/>
      <c r="J212" s="27"/>
      <c r="K212" s="27"/>
      <c r="L212" s="25"/>
      <c r="M212" s="25"/>
      <c r="N212" s="25"/>
      <c r="O212" s="25"/>
      <c r="P212" s="25"/>
      <c r="Q212" s="25"/>
    </row>
    <row r="213" spans="1:17" ht="15">
      <c r="A213" s="24"/>
      <c r="B213" s="24"/>
      <c r="C213" s="25"/>
      <c r="D213" s="26"/>
      <c r="E213" s="24"/>
      <c r="F213" s="27"/>
      <c r="H213" s="25"/>
      <c r="I213" s="27"/>
      <c r="J213" s="27"/>
      <c r="K213" s="27"/>
      <c r="L213" s="25"/>
      <c r="M213" s="25"/>
      <c r="N213" s="25"/>
      <c r="O213" s="25"/>
      <c r="P213" s="25"/>
      <c r="Q213" s="25"/>
    </row>
    <row r="214" spans="1:17" ht="15">
      <c r="A214" s="24"/>
      <c r="B214" s="24"/>
      <c r="C214" s="25"/>
      <c r="D214" s="26"/>
      <c r="E214" s="24"/>
      <c r="F214" s="27"/>
      <c r="H214" s="25"/>
      <c r="I214" s="27"/>
      <c r="J214" s="27"/>
      <c r="K214" s="27"/>
      <c r="L214" s="25"/>
      <c r="M214" s="25"/>
      <c r="N214" s="25"/>
      <c r="O214" s="25"/>
      <c r="P214" s="25"/>
      <c r="Q214" s="25"/>
    </row>
    <row r="215" spans="1:17" ht="15">
      <c r="A215" s="24"/>
      <c r="B215" s="24"/>
      <c r="C215" s="25"/>
      <c r="D215" s="26"/>
      <c r="E215" s="24"/>
      <c r="F215" s="27"/>
      <c r="H215" s="25"/>
      <c r="I215" s="27"/>
      <c r="J215" s="27"/>
      <c r="K215" s="27"/>
      <c r="L215" s="25"/>
      <c r="M215" s="25"/>
      <c r="N215" s="25"/>
      <c r="O215" s="25"/>
      <c r="P215" s="25"/>
      <c r="Q215" s="25"/>
    </row>
    <row r="216" spans="1:17" ht="15">
      <c r="A216" s="24"/>
      <c r="B216" s="24"/>
      <c r="C216" s="25"/>
      <c r="D216" s="26"/>
      <c r="E216" s="24"/>
      <c r="F216" s="27"/>
      <c r="H216" s="25"/>
      <c r="I216" s="27"/>
      <c r="J216" s="27"/>
      <c r="K216" s="27"/>
      <c r="L216" s="25"/>
      <c r="M216" s="25"/>
      <c r="N216" s="25"/>
      <c r="O216" s="25"/>
      <c r="P216" s="25"/>
      <c r="Q216" s="25"/>
    </row>
    <row r="217" spans="1:17" ht="15">
      <c r="A217" s="24"/>
      <c r="B217" s="24"/>
      <c r="C217" s="25"/>
      <c r="D217" s="26"/>
      <c r="E217" s="24"/>
      <c r="F217" s="27"/>
      <c r="H217" s="25"/>
      <c r="I217" s="27"/>
      <c r="J217" s="27"/>
      <c r="K217" s="27"/>
      <c r="L217" s="25"/>
      <c r="M217" s="25"/>
      <c r="N217" s="25"/>
      <c r="O217" s="25"/>
      <c r="P217" s="25"/>
      <c r="Q217" s="25"/>
    </row>
    <row r="218" spans="1:17" ht="15">
      <c r="A218" s="24"/>
      <c r="B218" s="24"/>
      <c r="C218" s="25"/>
      <c r="D218" s="26"/>
      <c r="E218" s="24"/>
      <c r="F218" s="27"/>
      <c r="H218" s="25"/>
      <c r="I218" s="27"/>
      <c r="J218" s="27"/>
      <c r="K218" s="27"/>
      <c r="L218" s="25"/>
      <c r="M218" s="25"/>
      <c r="N218" s="25"/>
      <c r="O218" s="25"/>
      <c r="P218" s="25"/>
      <c r="Q218" s="25"/>
    </row>
    <row r="219" spans="1:17" ht="15">
      <c r="A219" s="24"/>
      <c r="B219" s="24"/>
      <c r="C219" s="25"/>
      <c r="D219" s="26"/>
      <c r="E219" s="24"/>
      <c r="F219" s="27"/>
      <c r="H219" s="25"/>
      <c r="I219" s="27"/>
      <c r="J219" s="27"/>
      <c r="K219" s="27"/>
      <c r="L219" s="25"/>
      <c r="M219" s="25"/>
      <c r="N219" s="25"/>
      <c r="O219" s="25"/>
      <c r="P219" s="25"/>
      <c r="Q219" s="25"/>
    </row>
    <row r="220" spans="1:17" ht="15">
      <c r="A220" s="24"/>
      <c r="B220" s="24"/>
      <c r="C220" s="25"/>
      <c r="D220" s="26"/>
      <c r="E220" s="24"/>
      <c r="F220" s="27"/>
      <c r="H220" s="25"/>
      <c r="I220" s="27"/>
      <c r="J220" s="27"/>
      <c r="K220" s="27"/>
      <c r="L220" s="25"/>
      <c r="M220" s="25"/>
      <c r="N220" s="25"/>
      <c r="O220" s="25"/>
      <c r="P220" s="25"/>
      <c r="Q220" s="25"/>
    </row>
    <row r="221" spans="1:17" ht="15">
      <c r="A221" s="24"/>
      <c r="B221" s="24"/>
      <c r="C221" s="25"/>
      <c r="D221" s="26"/>
      <c r="E221" s="24"/>
      <c r="F221" s="27"/>
      <c r="H221" s="25"/>
      <c r="I221" s="27"/>
      <c r="J221" s="27"/>
      <c r="K221" s="27"/>
      <c r="L221" s="25"/>
      <c r="M221" s="25"/>
      <c r="N221" s="25"/>
      <c r="O221" s="25"/>
      <c r="P221" s="25"/>
      <c r="Q221" s="25"/>
    </row>
    <row r="222" spans="1:17" ht="15">
      <c r="A222" s="24"/>
      <c r="B222" s="24"/>
      <c r="C222" s="25"/>
      <c r="D222" s="26"/>
      <c r="E222" s="24"/>
      <c r="F222" s="27"/>
      <c r="H222" s="25"/>
      <c r="I222" s="27"/>
      <c r="J222" s="27"/>
      <c r="K222" s="27"/>
      <c r="L222" s="25"/>
      <c r="M222" s="25"/>
      <c r="N222" s="25"/>
      <c r="O222" s="25"/>
      <c r="P222" s="25"/>
      <c r="Q222" s="25"/>
    </row>
    <row r="223" spans="1:17" ht="15">
      <c r="A223" s="24"/>
      <c r="B223" s="24"/>
      <c r="C223" s="25"/>
      <c r="D223" s="26"/>
      <c r="E223" s="24"/>
      <c r="F223" s="27"/>
      <c r="H223" s="25"/>
      <c r="I223" s="27"/>
      <c r="J223" s="27"/>
      <c r="K223" s="27"/>
      <c r="L223" s="25"/>
      <c r="M223" s="25"/>
      <c r="N223" s="25"/>
      <c r="O223" s="25"/>
      <c r="P223" s="25"/>
      <c r="Q223" s="25"/>
    </row>
    <row r="224" spans="1:17" ht="15">
      <c r="A224" s="24"/>
      <c r="B224" s="24"/>
      <c r="C224" s="25"/>
      <c r="D224" s="26"/>
      <c r="E224" s="24"/>
      <c r="F224" s="27"/>
      <c r="H224" s="25"/>
      <c r="I224" s="27"/>
      <c r="J224" s="27"/>
      <c r="K224" s="27"/>
      <c r="L224" s="25"/>
      <c r="M224" s="25"/>
      <c r="N224" s="25"/>
      <c r="O224" s="25"/>
      <c r="P224" s="25"/>
      <c r="Q224" s="25"/>
    </row>
    <row r="225" spans="1:17" ht="15">
      <c r="A225" s="24"/>
      <c r="B225" s="24"/>
      <c r="C225" s="25"/>
      <c r="D225" s="26"/>
      <c r="E225" s="24"/>
      <c r="F225" s="27"/>
      <c r="H225" s="25"/>
      <c r="I225" s="27"/>
      <c r="J225" s="27"/>
      <c r="K225" s="27"/>
      <c r="L225" s="25"/>
      <c r="M225" s="25"/>
      <c r="N225" s="25"/>
      <c r="O225" s="25"/>
      <c r="P225" s="25"/>
      <c r="Q225" s="25"/>
    </row>
    <row r="226" spans="1:17" ht="15">
      <c r="A226" s="24"/>
      <c r="B226" s="24"/>
      <c r="C226" s="25"/>
      <c r="D226" s="26"/>
      <c r="E226" s="24"/>
      <c r="F226" s="27"/>
      <c r="H226" s="25"/>
      <c r="I226" s="27"/>
      <c r="J226" s="27"/>
      <c r="K226" s="27"/>
      <c r="L226" s="25"/>
      <c r="M226" s="25"/>
      <c r="N226" s="25"/>
      <c r="O226" s="25"/>
      <c r="P226" s="25"/>
      <c r="Q226" s="25"/>
    </row>
    <row r="227" spans="1:17" ht="15">
      <c r="A227" s="24"/>
      <c r="B227" s="24"/>
      <c r="C227" s="25"/>
      <c r="D227" s="26"/>
      <c r="E227" s="24"/>
      <c r="F227" s="27"/>
      <c r="H227" s="25"/>
      <c r="I227" s="27"/>
      <c r="J227" s="27"/>
      <c r="K227" s="27"/>
      <c r="L227" s="25"/>
      <c r="M227" s="25"/>
      <c r="N227" s="25"/>
      <c r="O227" s="25"/>
      <c r="P227" s="25"/>
      <c r="Q227" s="25"/>
    </row>
    <row r="228" spans="1:17" ht="15">
      <c r="A228" s="24"/>
      <c r="B228" s="24"/>
      <c r="C228" s="25"/>
      <c r="D228" s="26"/>
      <c r="E228" s="24"/>
      <c r="F228" s="27"/>
      <c r="H228" s="25"/>
      <c r="I228" s="27"/>
      <c r="J228" s="27"/>
      <c r="K228" s="27"/>
      <c r="L228" s="25"/>
      <c r="M228" s="25"/>
      <c r="N228" s="25"/>
      <c r="O228" s="25"/>
      <c r="P228" s="25"/>
      <c r="Q228" s="25"/>
    </row>
    <row r="229" spans="1:17" ht="15">
      <c r="A229" s="24"/>
      <c r="B229" s="24"/>
      <c r="C229" s="25"/>
      <c r="D229" s="26"/>
      <c r="E229" s="24"/>
      <c r="F229" s="27"/>
      <c r="H229" s="25"/>
      <c r="I229" s="27"/>
      <c r="J229" s="27"/>
      <c r="K229" s="27"/>
      <c r="L229" s="25"/>
      <c r="M229" s="25"/>
      <c r="N229" s="25"/>
      <c r="O229" s="25"/>
      <c r="P229" s="25"/>
      <c r="Q229" s="25"/>
    </row>
    <row r="230" spans="1:17" ht="15">
      <c r="A230" s="24"/>
      <c r="B230" s="24"/>
      <c r="C230" s="25"/>
      <c r="D230" s="26"/>
      <c r="E230" s="24"/>
      <c r="F230" s="27"/>
      <c r="H230" s="25"/>
      <c r="I230" s="27"/>
      <c r="J230" s="27"/>
      <c r="K230" s="27"/>
      <c r="L230" s="25"/>
      <c r="M230" s="25"/>
      <c r="N230" s="25"/>
      <c r="O230" s="25"/>
      <c r="P230" s="25"/>
      <c r="Q230" s="25"/>
    </row>
    <row r="231" spans="1:17" ht="15">
      <c r="A231" s="24"/>
      <c r="B231" s="24"/>
      <c r="C231" s="25"/>
      <c r="D231" s="26"/>
      <c r="E231" s="24"/>
      <c r="F231" s="27"/>
      <c r="H231" s="25"/>
      <c r="I231" s="27"/>
      <c r="J231" s="27"/>
      <c r="K231" s="27"/>
      <c r="L231" s="25"/>
      <c r="M231" s="25"/>
      <c r="N231" s="25"/>
      <c r="O231" s="25"/>
      <c r="P231" s="25"/>
      <c r="Q231" s="25"/>
    </row>
    <row r="232" spans="1:17" ht="15">
      <c r="A232" s="24"/>
      <c r="B232" s="24"/>
      <c r="C232" s="25"/>
      <c r="D232" s="26"/>
      <c r="E232" s="24"/>
      <c r="F232" s="27"/>
      <c r="H232" s="25"/>
      <c r="I232" s="27"/>
      <c r="J232" s="27"/>
      <c r="K232" s="27"/>
      <c r="L232" s="25"/>
      <c r="M232" s="25"/>
      <c r="N232" s="25"/>
      <c r="O232" s="25"/>
      <c r="P232" s="25"/>
      <c r="Q232" s="25"/>
    </row>
    <row r="233" spans="1:17" ht="15">
      <c r="A233" s="24"/>
      <c r="B233" s="24"/>
      <c r="C233" s="25"/>
      <c r="D233" s="26"/>
      <c r="E233" s="24"/>
      <c r="F233" s="27"/>
      <c r="H233" s="25"/>
      <c r="I233" s="27"/>
      <c r="J233" s="27"/>
      <c r="K233" s="27"/>
      <c r="L233" s="25"/>
      <c r="M233" s="25"/>
      <c r="N233" s="25"/>
      <c r="O233" s="25"/>
      <c r="P233" s="25"/>
      <c r="Q233" s="25"/>
    </row>
    <row r="234" spans="1:17" ht="15">
      <c r="A234" s="24"/>
      <c r="B234" s="24"/>
      <c r="C234" s="25"/>
      <c r="D234" s="26"/>
      <c r="E234" s="24"/>
      <c r="F234" s="27"/>
      <c r="H234" s="25"/>
      <c r="I234" s="27"/>
      <c r="J234" s="27"/>
      <c r="K234" s="27"/>
      <c r="L234" s="25"/>
      <c r="M234" s="25"/>
      <c r="N234" s="25"/>
      <c r="O234" s="25"/>
      <c r="P234" s="25"/>
      <c r="Q234" s="25"/>
    </row>
    <row r="235" spans="1:17" ht="15">
      <c r="A235" s="24"/>
      <c r="B235" s="24"/>
      <c r="C235" s="25"/>
      <c r="D235" s="26"/>
      <c r="E235" s="24"/>
      <c r="F235" s="27"/>
      <c r="H235" s="25"/>
      <c r="I235" s="27"/>
      <c r="J235" s="27"/>
      <c r="K235" s="27"/>
      <c r="L235" s="25"/>
      <c r="M235" s="25"/>
      <c r="N235" s="25"/>
      <c r="O235" s="25"/>
      <c r="P235" s="25"/>
      <c r="Q235" s="25"/>
    </row>
    <row r="236" spans="1:17" ht="15">
      <c r="A236" s="24"/>
      <c r="B236" s="24"/>
      <c r="C236" s="25"/>
      <c r="D236" s="26"/>
      <c r="E236" s="24"/>
      <c r="F236" s="27"/>
      <c r="H236" s="25"/>
      <c r="I236" s="27"/>
      <c r="J236" s="27"/>
      <c r="K236" s="27"/>
      <c r="L236" s="25"/>
      <c r="M236" s="25"/>
      <c r="N236" s="25"/>
      <c r="O236" s="25"/>
      <c r="P236" s="25"/>
      <c r="Q236" s="25"/>
    </row>
    <row r="237" spans="1:17" ht="15">
      <c r="A237" s="24"/>
      <c r="B237" s="24"/>
      <c r="C237" s="25"/>
      <c r="D237" s="26"/>
      <c r="E237" s="24"/>
      <c r="F237" s="27"/>
      <c r="H237" s="25"/>
      <c r="I237" s="27"/>
      <c r="J237" s="27"/>
      <c r="K237" s="27"/>
      <c r="L237" s="25"/>
      <c r="M237" s="25"/>
      <c r="N237" s="25"/>
      <c r="O237" s="25"/>
      <c r="P237" s="25"/>
      <c r="Q237" s="25"/>
    </row>
    <row r="238" spans="1:17" ht="15">
      <c r="A238" s="24"/>
      <c r="B238" s="24"/>
      <c r="C238" s="25"/>
      <c r="D238" s="26"/>
      <c r="E238" s="24"/>
      <c r="F238" s="27"/>
      <c r="H238" s="25"/>
      <c r="I238" s="27"/>
      <c r="J238" s="27"/>
      <c r="K238" s="27"/>
      <c r="L238" s="25"/>
      <c r="M238" s="25"/>
      <c r="N238" s="25"/>
      <c r="O238" s="25"/>
      <c r="P238" s="25"/>
      <c r="Q238" s="25"/>
    </row>
    <row r="239" spans="1:17" ht="15">
      <c r="A239" s="24"/>
      <c r="B239" s="24"/>
      <c r="C239" s="25"/>
      <c r="D239" s="26"/>
      <c r="E239" s="24"/>
      <c r="F239" s="27"/>
      <c r="H239" s="25"/>
      <c r="I239" s="27"/>
      <c r="J239" s="27"/>
      <c r="K239" s="27"/>
      <c r="L239" s="25"/>
      <c r="M239" s="25"/>
      <c r="N239" s="25"/>
      <c r="O239" s="25"/>
      <c r="P239" s="25"/>
      <c r="Q239" s="25"/>
    </row>
    <row r="240" spans="1:17" ht="15">
      <c r="A240" s="24"/>
      <c r="B240" s="24"/>
      <c r="C240" s="25"/>
      <c r="D240" s="26"/>
      <c r="E240" s="24"/>
      <c r="F240" s="27"/>
      <c r="H240" s="25"/>
      <c r="I240" s="27"/>
      <c r="J240" s="27"/>
      <c r="K240" s="27"/>
      <c r="L240" s="25"/>
      <c r="M240" s="25"/>
      <c r="N240" s="25"/>
      <c r="O240" s="25"/>
      <c r="P240" s="25"/>
      <c r="Q240" s="25"/>
    </row>
    <row r="241" spans="1:17" ht="15">
      <c r="A241" s="24"/>
      <c r="B241" s="24"/>
      <c r="C241" s="25"/>
      <c r="D241" s="26"/>
      <c r="E241" s="24"/>
      <c r="F241" s="27"/>
      <c r="H241" s="25"/>
      <c r="I241" s="27"/>
      <c r="J241" s="27"/>
      <c r="K241" s="27"/>
      <c r="L241" s="25"/>
      <c r="M241" s="25"/>
      <c r="N241" s="25"/>
      <c r="O241" s="25"/>
      <c r="P241" s="25"/>
      <c r="Q241" s="25"/>
    </row>
    <row r="242" spans="1:17" ht="15">
      <c r="A242" s="24"/>
      <c r="B242" s="24"/>
      <c r="C242" s="25"/>
      <c r="D242" s="26"/>
      <c r="E242" s="24"/>
      <c r="F242" s="27"/>
      <c r="H242" s="25"/>
      <c r="I242" s="27"/>
      <c r="J242" s="27"/>
      <c r="K242" s="27"/>
      <c r="L242" s="25"/>
      <c r="M242" s="25"/>
      <c r="N242" s="25"/>
      <c r="O242" s="25"/>
      <c r="P242" s="25"/>
      <c r="Q242" s="25"/>
    </row>
    <row r="243" spans="1:17" ht="15">
      <c r="A243" s="24"/>
      <c r="B243" s="24"/>
      <c r="C243" s="25"/>
      <c r="D243" s="26"/>
      <c r="E243" s="24"/>
      <c r="F243" s="27"/>
      <c r="H243" s="25"/>
      <c r="I243" s="27"/>
      <c r="J243" s="27"/>
      <c r="K243" s="27"/>
      <c r="L243" s="25"/>
      <c r="M243" s="25"/>
      <c r="N243" s="25"/>
      <c r="O243" s="25"/>
      <c r="P243" s="25"/>
      <c r="Q243" s="25"/>
    </row>
    <row r="244" spans="1:17" ht="15">
      <c r="A244" s="24"/>
      <c r="B244" s="24"/>
      <c r="C244" s="25"/>
      <c r="D244" s="26"/>
      <c r="E244" s="24"/>
      <c r="F244" s="27"/>
      <c r="H244" s="25"/>
      <c r="I244" s="27"/>
      <c r="J244" s="27"/>
      <c r="K244" s="27"/>
      <c r="L244" s="25"/>
      <c r="M244" s="25"/>
      <c r="N244" s="25"/>
      <c r="O244" s="25"/>
      <c r="P244" s="25"/>
      <c r="Q244" s="25"/>
    </row>
    <row r="245" spans="1:17" ht="15">
      <c r="A245" s="24"/>
      <c r="B245" s="24"/>
      <c r="C245" s="25"/>
      <c r="D245" s="26"/>
      <c r="E245" s="24"/>
      <c r="F245" s="27"/>
      <c r="H245" s="25"/>
      <c r="I245" s="27"/>
      <c r="J245" s="27"/>
      <c r="K245" s="27"/>
      <c r="L245" s="25"/>
      <c r="M245" s="25"/>
      <c r="N245" s="25"/>
      <c r="O245" s="25"/>
      <c r="P245" s="25"/>
      <c r="Q245" s="25"/>
    </row>
    <row r="246" spans="1:17" ht="15">
      <c r="A246" s="24"/>
      <c r="B246" s="24"/>
      <c r="C246" s="25"/>
      <c r="D246" s="26"/>
      <c r="E246" s="24"/>
      <c r="F246" s="27"/>
      <c r="H246" s="25"/>
      <c r="I246" s="27"/>
      <c r="J246" s="27"/>
      <c r="K246" s="27"/>
      <c r="L246" s="25"/>
      <c r="M246" s="25"/>
      <c r="N246" s="25"/>
      <c r="O246" s="25"/>
      <c r="P246" s="25"/>
      <c r="Q246" s="25"/>
    </row>
    <row r="247" spans="1:17" ht="15">
      <c r="A247" s="24"/>
      <c r="B247" s="24"/>
      <c r="C247" s="25"/>
      <c r="D247" s="26"/>
      <c r="E247" s="24"/>
      <c r="F247" s="27"/>
      <c r="H247" s="25"/>
      <c r="I247" s="27"/>
      <c r="J247" s="27"/>
      <c r="K247" s="27"/>
      <c r="L247" s="25"/>
      <c r="M247" s="25"/>
      <c r="N247" s="25"/>
      <c r="O247" s="25"/>
      <c r="P247" s="25"/>
      <c r="Q247" s="25"/>
    </row>
    <row r="248" spans="1:17" ht="15">
      <c r="A248" s="24"/>
      <c r="B248" s="24"/>
      <c r="C248" s="25"/>
      <c r="D248" s="26"/>
      <c r="E248" s="24"/>
      <c r="F248" s="27"/>
      <c r="H248" s="25"/>
      <c r="I248" s="27"/>
      <c r="J248" s="27"/>
      <c r="K248" s="27"/>
      <c r="L248" s="25"/>
      <c r="M248" s="25"/>
      <c r="N248" s="25"/>
      <c r="O248" s="25"/>
      <c r="P248" s="25"/>
      <c r="Q248" s="25"/>
    </row>
    <row r="249" spans="1:17" ht="15">
      <c r="A249" s="24"/>
      <c r="B249" s="24"/>
      <c r="C249" s="25"/>
      <c r="D249" s="26"/>
      <c r="E249" s="24"/>
      <c r="F249" s="27"/>
      <c r="H249" s="25"/>
      <c r="I249" s="27"/>
      <c r="J249" s="27"/>
      <c r="K249" s="27"/>
      <c r="L249" s="25"/>
      <c r="M249" s="25"/>
      <c r="N249" s="25"/>
      <c r="O249" s="25"/>
      <c r="P249" s="25"/>
      <c r="Q249" s="25"/>
    </row>
    <row r="250" spans="1:17" ht="15">
      <c r="A250" s="24"/>
      <c r="B250" s="24"/>
      <c r="C250" s="25"/>
      <c r="D250" s="26"/>
      <c r="E250" s="24"/>
      <c r="F250" s="27"/>
      <c r="H250" s="25"/>
      <c r="I250" s="27"/>
      <c r="J250" s="27"/>
      <c r="K250" s="27"/>
      <c r="L250" s="25"/>
      <c r="M250" s="25"/>
      <c r="N250" s="25"/>
      <c r="O250" s="25"/>
      <c r="P250" s="25"/>
      <c r="Q250" s="25"/>
    </row>
    <row r="251" spans="1:17" ht="15">
      <c r="A251" s="24"/>
      <c r="B251" s="24"/>
      <c r="C251" s="25"/>
      <c r="D251" s="26"/>
      <c r="E251" s="24"/>
      <c r="F251" s="27"/>
      <c r="H251" s="25"/>
      <c r="I251" s="27"/>
      <c r="J251" s="27"/>
      <c r="K251" s="27"/>
      <c r="L251" s="25"/>
      <c r="M251" s="25"/>
      <c r="N251" s="25"/>
      <c r="O251" s="25"/>
      <c r="P251" s="25"/>
      <c r="Q251" s="25"/>
    </row>
    <row r="252" spans="1:17" ht="15">
      <c r="A252" s="24"/>
      <c r="B252" s="24"/>
      <c r="C252" s="25"/>
      <c r="D252" s="26"/>
      <c r="E252" s="24"/>
      <c r="F252" s="27"/>
      <c r="H252" s="25"/>
      <c r="I252" s="27"/>
      <c r="J252" s="27"/>
      <c r="K252" s="27"/>
      <c r="L252" s="25"/>
      <c r="M252" s="25"/>
      <c r="N252" s="25"/>
      <c r="O252" s="25"/>
      <c r="P252" s="25"/>
      <c r="Q252" s="25"/>
    </row>
    <row r="253" spans="1:17" ht="15">
      <c r="A253" s="24"/>
      <c r="B253" s="24"/>
      <c r="C253" s="25"/>
      <c r="D253" s="26"/>
      <c r="E253" s="24"/>
      <c r="F253" s="27"/>
      <c r="H253" s="25"/>
      <c r="I253" s="27"/>
      <c r="J253" s="27"/>
      <c r="K253" s="27"/>
      <c r="L253" s="25"/>
      <c r="M253" s="25"/>
      <c r="N253" s="25"/>
      <c r="O253" s="25"/>
      <c r="P253" s="25"/>
      <c r="Q253" s="25"/>
    </row>
    <row r="254" spans="1:17" ht="15">
      <c r="A254" s="24"/>
      <c r="B254" s="24"/>
      <c r="C254" s="25"/>
      <c r="D254" s="26"/>
      <c r="E254" s="24"/>
      <c r="F254" s="27"/>
      <c r="H254" s="25"/>
      <c r="I254" s="27"/>
      <c r="J254" s="27"/>
      <c r="K254" s="27"/>
      <c r="L254" s="25"/>
      <c r="M254" s="25"/>
      <c r="N254" s="25"/>
      <c r="O254" s="25"/>
      <c r="P254" s="25"/>
      <c r="Q254" s="25"/>
    </row>
    <row r="255" spans="1:17" ht="15">
      <c r="A255" s="24"/>
      <c r="B255" s="24"/>
      <c r="C255" s="25"/>
      <c r="D255" s="26"/>
      <c r="E255" s="24"/>
      <c r="F255" s="27"/>
      <c r="H255" s="25"/>
      <c r="I255" s="27"/>
      <c r="J255" s="27"/>
      <c r="K255" s="27"/>
      <c r="L255" s="25"/>
      <c r="M255" s="25"/>
      <c r="N255" s="25"/>
      <c r="O255" s="25"/>
      <c r="P255" s="25"/>
      <c r="Q255" s="25"/>
    </row>
    <row r="256" spans="1:17" ht="15">
      <c r="A256" s="24"/>
      <c r="B256" s="24"/>
      <c r="C256" s="25"/>
      <c r="D256" s="26"/>
      <c r="E256" s="24"/>
      <c r="F256" s="27"/>
      <c r="H256" s="25"/>
      <c r="I256" s="27"/>
      <c r="J256" s="27"/>
      <c r="K256" s="27"/>
      <c r="L256" s="25"/>
      <c r="M256" s="25"/>
      <c r="N256" s="25"/>
      <c r="O256" s="25"/>
      <c r="P256" s="25"/>
      <c r="Q256" s="25"/>
    </row>
    <row r="257" spans="1:17" ht="15">
      <c r="A257" s="24"/>
      <c r="B257" s="24"/>
      <c r="C257" s="25"/>
      <c r="D257" s="26"/>
      <c r="E257" s="24"/>
      <c r="F257" s="27"/>
      <c r="H257" s="25"/>
      <c r="I257" s="27"/>
      <c r="J257" s="27"/>
      <c r="K257" s="27"/>
      <c r="L257" s="25"/>
      <c r="M257" s="25"/>
      <c r="N257" s="25"/>
      <c r="O257" s="25"/>
      <c r="P257" s="25"/>
      <c r="Q257" s="25"/>
    </row>
    <row r="258" spans="1:17" ht="15">
      <c r="A258" s="24"/>
      <c r="B258" s="24"/>
      <c r="C258" s="25"/>
      <c r="D258" s="26"/>
      <c r="E258" s="24"/>
      <c r="F258" s="27"/>
      <c r="H258" s="25"/>
      <c r="I258" s="27"/>
      <c r="J258" s="27"/>
      <c r="K258" s="27"/>
      <c r="L258" s="25"/>
      <c r="M258" s="25"/>
      <c r="N258" s="25"/>
      <c r="O258" s="25"/>
      <c r="P258" s="25"/>
      <c r="Q258" s="25"/>
    </row>
    <row r="259" spans="1:17" ht="15">
      <c r="A259" s="24"/>
      <c r="B259" s="24"/>
      <c r="C259" s="25"/>
      <c r="D259" s="26"/>
      <c r="E259" s="24"/>
      <c r="F259" s="27"/>
      <c r="H259" s="25"/>
      <c r="I259" s="27"/>
      <c r="J259" s="27"/>
      <c r="K259" s="27"/>
      <c r="L259" s="25"/>
      <c r="M259" s="25"/>
      <c r="N259" s="25"/>
      <c r="O259" s="25"/>
      <c r="P259" s="25"/>
      <c r="Q259" s="25"/>
    </row>
    <row r="260" spans="1:17" ht="15">
      <c r="A260" s="24"/>
      <c r="B260" s="24"/>
      <c r="C260" s="25"/>
      <c r="D260" s="26"/>
      <c r="E260" s="24"/>
      <c r="F260" s="27"/>
      <c r="H260" s="25"/>
      <c r="I260" s="27"/>
      <c r="J260" s="27"/>
      <c r="K260" s="27"/>
      <c r="L260" s="25"/>
      <c r="M260" s="25"/>
      <c r="N260" s="25"/>
      <c r="O260" s="25"/>
      <c r="P260" s="25"/>
      <c r="Q260" s="25"/>
    </row>
    <row r="261" spans="1:17" ht="15">
      <c r="A261" s="24"/>
      <c r="B261" s="24"/>
      <c r="C261" s="25"/>
      <c r="D261" s="26"/>
      <c r="E261" s="24"/>
      <c r="F261" s="27"/>
      <c r="H261" s="25"/>
      <c r="I261" s="27"/>
      <c r="J261" s="27"/>
      <c r="K261" s="27"/>
      <c r="L261" s="25"/>
      <c r="M261" s="25"/>
      <c r="N261" s="25"/>
      <c r="O261" s="25"/>
      <c r="P261" s="25"/>
      <c r="Q261" s="25"/>
    </row>
    <row r="262" spans="1:17" ht="15">
      <c r="A262" s="24"/>
      <c r="B262" s="24"/>
      <c r="C262" s="25"/>
      <c r="D262" s="26"/>
      <c r="E262" s="24"/>
      <c r="F262" s="27"/>
      <c r="H262" s="25"/>
      <c r="I262" s="27"/>
      <c r="J262" s="27"/>
      <c r="K262" s="27"/>
      <c r="L262" s="25"/>
      <c r="M262" s="25"/>
      <c r="N262" s="25"/>
      <c r="O262" s="25"/>
      <c r="P262" s="25"/>
      <c r="Q262" s="25"/>
    </row>
    <row r="263" spans="1:17" ht="15">
      <c r="A263" s="24"/>
      <c r="B263" s="24"/>
      <c r="C263" s="25"/>
      <c r="D263" s="26"/>
      <c r="E263" s="24"/>
      <c r="F263" s="27"/>
      <c r="H263" s="25"/>
      <c r="I263" s="27"/>
      <c r="J263" s="27"/>
      <c r="K263" s="27"/>
      <c r="L263" s="25"/>
      <c r="M263" s="25"/>
      <c r="N263" s="25"/>
      <c r="O263" s="25"/>
      <c r="P263" s="25"/>
      <c r="Q263" s="25"/>
    </row>
    <row r="264" spans="1:17" ht="15">
      <c r="A264" s="24"/>
      <c r="B264" s="24"/>
      <c r="C264" s="25"/>
      <c r="D264" s="26"/>
      <c r="E264" s="24"/>
      <c r="F264" s="27"/>
      <c r="H264" s="25"/>
      <c r="I264" s="27"/>
      <c r="J264" s="27"/>
      <c r="K264" s="27"/>
      <c r="L264" s="25"/>
      <c r="M264" s="25"/>
      <c r="N264" s="25"/>
      <c r="O264" s="25"/>
      <c r="P264" s="25"/>
      <c r="Q264" s="25"/>
    </row>
    <row r="265" spans="1:17" ht="15">
      <c r="A265" s="24"/>
      <c r="B265" s="24"/>
      <c r="C265" s="25"/>
      <c r="D265" s="26"/>
      <c r="E265" s="24"/>
      <c r="F265" s="27"/>
      <c r="H265" s="25"/>
      <c r="I265" s="27"/>
      <c r="J265" s="27"/>
      <c r="K265" s="27"/>
      <c r="L265" s="25"/>
      <c r="M265" s="25"/>
      <c r="N265" s="25"/>
      <c r="O265" s="25"/>
      <c r="P265" s="25"/>
      <c r="Q265" s="25"/>
    </row>
    <row r="266" spans="1:17" ht="15">
      <c r="A266" s="24"/>
      <c r="B266" s="24"/>
      <c r="C266" s="25"/>
      <c r="D266" s="26"/>
      <c r="E266" s="24"/>
      <c r="F266" s="27"/>
      <c r="H266" s="25"/>
      <c r="I266" s="27"/>
      <c r="J266" s="27"/>
      <c r="K266" s="27"/>
      <c r="L266" s="25"/>
      <c r="M266" s="25"/>
      <c r="N266" s="25"/>
      <c r="O266" s="25"/>
      <c r="P266" s="25"/>
      <c r="Q266" s="25"/>
    </row>
    <row r="267" spans="1:17" ht="15">
      <c r="A267" s="24"/>
      <c r="B267" s="24"/>
      <c r="C267" s="25"/>
      <c r="D267" s="26"/>
      <c r="E267" s="24"/>
      <c r="F267" s="27"/>
      <c r="H267" s="25"/>
      <c r="I267" s="27"/>
      <c r="J267" s="27"/>
      <c r="K267" s="27"/>
      <c r="L267" s="25"/>
      <c r="M267" s="25"/>
      <c r="N267" s="25"/>
      <c r="O267" s="25"/>
      <c r="P267" s="25"/>
      <c r="Q267" s="25"/>
    </row>
    <row r="268" spans="1:17" ht="15">
      <c r="A268" s="24"/>
      <c r="B268" s="24"/>
      <c r="C268" s="25"/>
      <c r="D268" s="26"/>
      <c r="E268" s="24"/>
      <c r="F268" s="27"/>
      <c r="H268" s="25"/>
      <c r="I268" s="27"/>
      <c r="J268" s="27"/>
      <c r="K268" s="27"/>
      <c r="L268" s="25"/>
      <c r="M268" s="25"/>
      <c r="N268" s="25"/>
      <c r="O268" s="25"/>
      <c r="P268" s="25"/>
      <c r="Q268" s="25"/>
    </row>
    <row r="269" spans="1:17" ht="15">
      <c r="A269" s="24"/>
      <c r="B269" s="24"/>
      <c r="C269" s="25"/>
      <c r="D269" s="26"/>
      <c r="E269" s="24"/>
      <c r="F269" s="27"/>
      <c r="H269" s="25"/>
      <c r="I269" s="27"/>
      <c r="J269" s="27"/>
      <c r="K269" s="27"/>
      <c r="L269" s="25"/>
      <c r="M269" s="25"/>
      <c r="N269" s="25"/>
      <c r="O269" s="25"/>
      <c r="P269" s="25"/>
      <c r="Q269" s="25"/>
    </row>
    <row r="270" spans="1:17" ht="15">
      <c r="A270" s="24"/>
      <c r="B270" s="24"/>
      <c r="C270" s="25"/>
      <c r="D270" s="26"/>
      <c r="E270" s="24"/>
      <c r="F270" s="27"/>
      <c r="H270" s="25"/>
      <c r="I270" s="27"/>
      <c r="J270" s="27"/>
      <c r="K270" s="27"/>
      <c r="L270" s="25"/>
      <c r="M270" s="25"/>
      <c r="N270" s="25"/>
      <c r="O270" s="25"/>
      <c r="P270" s="25"/>
      <c r="Q270" s="25"/>
    </row>
    <row r="271" spans="1:17" ht="15">
      <c r="A271" s="24"/>
      <c r="B271" s="24"/>
      <c r="C271" s="25"/>
      <c r="D271" s="26"/>
      <c r="E271" s="24"/>
      <c r="F271" s="27"/>
      <c r="H271" s="25"/>
      <c r="I271" s="27"/>
      <c r="J271" s="27"/>
      <c r="K271" s="27"/>
      <c r="L271" s="25"/>
      <c r="M271" s="25"/>
      <c r="N271" s="25"/>
      <c r="O271" s="25"/>
      <c r="P271" s="25"/>
      <c r="Q271" s="25"/>
    </row>
    <row r="272" spans="1:17" ht="15">
      <c r="A272" s="24"/>
      <c r="B272" s="24"/>
      <c r="C272" s="25"/>
      <c r="D272" s="26"/>
      <c r="E272" s="24"/>
      <c r="F272" s="27"/>
      <c r="H272" s="25"/>
      <c r="I272" s="27"/>
      <c r="J272" s="27"/>
      <c r="K272" s="27"/>
      <c r="L272" s="25"/>
      <c r="M272" s="25"/>
      <c r="N272" s="25"/>
      <c r="O272" s="25"/>
      <c r="P272" s="25"/>
      <c r="Q272" s="25"/>
    </row>
    <row r="273" spans="1:17" ht="15">
      <c r="A273" s="24"/>
      <c r="B273" s="24"/>
      <c r="C273" s="25"/>
      <c r="D273" s="26"/>
      <c r="E273" s="24"/>
      <c r="F273" s="27"/>
      <c r="H273" s="25"/>
      <c r="I273" s="27"/>
      <c r="J273" s="27"/>
      <c r="K273" s="27"/>
      <c r="L273" s="25"/>
      <c r="M273" s="25"/>
      <c r="N273" s="25"/>
      <c r="O273" s="25"/>
      <c r="P273" s="25"/>
      <c r="Q273" s="25"/>
    </row>
    <row r="274" spans="1:17" ht="15">
      <c r="A274" s="24"/>
      <c r="B274" s="24"/>
      <c r="C274" s="25"/>
      <c r="D274" s="26"/>
      <c r="E274" s="24"/>
      <c r="F274" s="27"/>
      <c r="H274" s="25"/>
      <c r="I274" s="27"/>
      <c r="J274" s="27"/>
      <c r="K274" s="27"/>
      <c r="L274" s="25"/>
      <c r="M274" s="25"/>
      <c r="N274" s="25"/>
      <c r="O274" s="25"/>
      <c r="P274" s="25"/>
      <c r="Q274" s="25"/>
    </row>
    <row r="275" spans="1:17" ht="15">
      <c r="A275" s="24"/>
      <c r="B275" s="24"/>
      <c r="C275" s="25"/>
      <c r="D275" s="26"/>
      <c r="E275" s="24"/>
      <c r="F275" s="27"/>
      <c r="H275" s="25"/>
      <c r="I275" s="27"/>
      <c r="J275" s="27"/>
      <c r="K275" s="27"/>
      <c r="L275" s="25"/>
      <c r="M275" s="25"/>
      <c r="N275" s="25"/>
      <c r="O275" s="25"/>
      <c r="P275" s="25"/>
      <c r="Q275" s="25"/>
    </row>
    <row r="276" spans="1:17" ht="15">
      <c r="A276" s="24"/>
      <c r="B276" s="24"/>
      <c r="C276" s="25"/>
      <c r="D276" s="26"/>
      <c r="E276" s="24"/>
      <c r="F276" s="27"/>
      <c r="H276" s="25"/>
      <c r="I276" s="27"/>
      <c r="J276" s="27"/>
      <c r="K276" s="27"/>
      <c r="L276" s="25"/>
      <c r="M276" s="25"/>
      <c r="N276" s="25"/>
      <c r="O276" s="25"/>
      <c r="P276" s="25"/>
      <c r="Q276" s="25"/>
    </row>
    <row r="277" spans="1:17" ht="15">
      <c r="A277" s="24"/>
      <c r="B277" s="24"/>
      <c r="C277" s="25"/>
      <c r="D277" s="26"/>
      <c r="E277" s="24"/>
      <c r="F277" s="27"/>
      <c r="H277" s="25"/>
      <c r="I277" s="27"/>
      <c r="J277" s="27"/>
      <c r="K277" s="27"/>
      <c r="L277" s="25"/>
      <c r="M277" s="25"/>
      <c r="N277" s="25"/>
      <c r="O277" s="25"/>
      <c r="P277" s="25"/>
      <c r="Q277" s="25"/>
    </row>
    <row r="278" spans="1:17" ht="15">
      <c r="A278" s="24"/>
      <c r="B278" s="24"/>
      <c r="C278" s="25"/>
      <c r="D278" s="26"/>
      <c r="E278" s="24"/>
      <c r="F278" s="27"/>
      <c r="H278" s="25"/>
      <c r="I278" s="27"/>
      <c r="J278" s="27"/>
      <c r="K278" s="27"/>
      <c r="L278" s="25"/>
      <c r="M278" s="25"/>
      <c r="N278" s="25"/>
      <c r="O278" s="25"/>
      <c r="P278" s="25"/>
      <c r="Q278" s="25"/>
    </row>
    <row r="279" spans="1:17" ht="15">
      <c r="A279" s="24"/>
      <c r="B279" s="24"/>
      <c r="C279" s="25"/>
      <c r="D279" s="26"/>
      <c r="E279" s="24"/>
      <c r="F279" s="27"/>
      <c r="H279" s="25"/>
      <c r="I279" s="27"/>
      <c r="J279" s="27"/>
      <c r="K279" s="27"/>
      <c r="L279" s="25"/>
      <c r="M279" s="25"/>
      <c r="N279" s="25"/>
      <c r="O279" s="25"/>
      <c r="P279" s="25"/>
      <c r="Q279" s="25"/>
    </row>
    <row r="280" spans="1:17" ht="15">
      <c r="A280" s="24"/>
      <c r="B280" s="24"/>
      <c r="C280" s="25"/>
      <c r="D280" s="26"/>
      <c r="E280" s="24"/>
      <c r="F280" s="27"/>
      <c r="H280" s="25"/>
      <c r="I280" s="27"/>
      <c r="J280" s="27"/>
      <c r="K280" s="27"/>
      <c r="L280" s="25"/>
      <c r="M280" s="25"/>
      <c r="N280" s="25"/>
      <c r="O280" s="25"/>
      <c r="P280" s="25"/>
      <c r="Q280" s="25"/>
    </row>
    <row r="281" spans="1:17" ht="15">
      <c r="A281" s="24"/>
      <c r="B281" s="24"/>
      <c r="C281" s="25"/>
      <c r="D281" s="26"/>
      <c r="E281" s="24"/>
      <c r="F281" s="27"/>
      <c r="H281" s="25"/>
      <c r="I281" s="27"/>
      <c r="J281" s="27"/>
      <c r="K281" s="27"/>
      <c r="L281" s="25"/>
      <c r="M281" s="25"/>
      <c r="N281" s="25"/>
      <c r="O281" s="25"/>
      <c r="P281" s="25"/>
      <c r="Q281" s="25"/>
    </row>
    <row r="282" spans="1:17" ht="15">
      <c r="A282" s="24"/>
      <c r="B282" s="24"/>
      <c r="C282" s="25"/>
      <c r="D282" s="26"/>
      <c r="E282" s="24"/>
      <c r="F282" s="27"/>
      <c r="H282" s="25"/>
      <c r="I282" s="27"/>
      <c r="J282" s="27"/>
      <c r="K282" s="27"/>
      <c r="L282" s="25"/>
      <c r="M282" s="25"/>
      <c r="N282" s="25"/>
      <c r="O282" s="25"/>
      <c r="P282" s="25"/>
      <c r="Q282" s="25"/>
    </row>
    <row r="283" spans="1:17" ht="15">
      <c r="A283" s="24"/>
      <c r="B283" s="24"/>
      <c r="C283" s="25"/>
      <c r="D283" s="26"/>
      <c r="E283" s="24"/>
      <c r="F283" s="27"/>
      <c r="H283" s="25"/>
      <c r="I283" s="27"/>
      <c r="J283" s="27"/>
      <c r="K283" s="27"/>
      <c r="L283" s="25"/>
      <c r="M283" s="25"/>
      <c r="N283" s="25"/>
      <c r="O283" s="25"/>
      <c r="P283" s="25"/>
      <c r="Q283" s="25"/>
    </row>
    <row r="284" spans="1:17" ht="15">
      <c r="A284" s="24"/>
      <c r="B284" s="24"/>
      <c r="C284" s="25"/>
      <c r="D284" s="26"/>
      <c r="E284" s="24"/>
      <c r="F284" s="27"/>
      <c r="H284" s="25"/>
      <c r="I284" s="27"/>
      <c r="J284" s="27"/>
      <c r="K284" s="27"/>
      <c r="L284" s="25"/>
      <c r="M284" s="25"/>
      <c r="N284" s="25"/>
      <c r="O284" s="25"/>
      <c r="P284" s="25"/>
      <c r="Q284" s="25"/>
    </row>
    <row r="285" spans="1:17" ht="15">
      <c r="A285" s="24"/>
      <c r="B285" s="24"/>
      <c r="C285" s="25"/>
      <c r="D285" s="26"/>
      <c r="E285" s="24"/>
      <c r="F285" s="27"/>
      <c r="H285" s="25"/>
      <c r="I285" s="27"/>
      <c r="J285" s="27"/>
      <c r="K285" s="27"/>
      <c r="L285" s="25"/>
      <c r="M285" s="25"/>
      <c r="N285" s="25"/>
      <c r="O285" s="25"/>
      <c r="P285" s="25"/>
      <c r="Q285" s="25"/>
    </row>
    <row r="286" spans="1:17" ht="15">
      <c r="A286" s="24"/>
      <c r="B286" s="24"/>
      <c r="C286" s="25"/>
      <c r="D286" s="26"/>
      <c r="E286" s="24"/>
      <c r="F286" s="27"/>
      <c r="H286" s="25"/>
      <c r="I286" s="27"/>
      <c r="J286" s="27"/>
      <c r="K286" s="27"/>
      <c r="L286" s="25"/>
      <c r="M286" s="25"/>
      <c r="N286" s="25"/>
      <c r="O286" s="25"/>
      <c r="P286" s="25"/>
      <c r="Q286" s="25"/>
    </row>
    <row r="287" spans="1:17" ht="15">
      <c r="A287" s="24"/>
      <c r="B287" s="24"/>
      <c r="C287" s="25"/>
      <c r="D287" s="26"/>
      <c r="E287" s="24"/>
      <c r="F287" s="27"/>
      <c r="H287" s="25"/>
      <c r="I287" s="27"/>
      <c r="J287" s="27"/>
      <c r="K287" s="27"/>
      <c r="L287" s="25"/>
      <c r="M287" s="25"/>
      <c r="N287" s="25"/>
      <c r="O287" s="25"/>
      <c r="P287" s="25"/>
      <c r="Q287" s="25"/>
    </row>
    <row r="288" spans="1:17" ht="15">
      <c r="A288" s="24"/>
      <c r="B288" s="24"/>
      <c r="C288" s="25"/>
      <c r="D288" s="26"/>
      <c r="E288" s="24"/>
      <c r="F288" s="27"/>
      <c r="H288" s="25"/>
      <c r="I288" s="27"/>
      <c r="J288" s="27"/>
      <c r="K288" s="27"/>
      <c r="L288" s="25"/>
      <c r="M288" s="25"/>
      <c r="N288" s="25"/>
      <c r="O288" s="25"/>
      <c r="P288" s="25"/>
      <c r="Q288" s="25"/>
    </row>
    <row r="289" spans="1:17" ht="15">
      <c r="A289" s="24"/>
      <c r="B289" s="24"/>
      <c r="C289" s="25"/>
      <c r="D289" s="26"/>
      <c r="E289" s="24"/>
      <c r="F289" s="27"/>
      <c r="H289" s="25"/>
      <c r="I289" s="27"/>
      <c r="J289" s="27"/>
      <c r="K289" s="27"/>
      <c r="L289" s="25"/>
      <c r="M289" s="25"/>
      <c r="N289" s="25"/>
      <c r="O289" s="25"/>
      <c r="P289" s="25"/>
      <c r="Q289" s="25"/>
    </row>
    <row r="290" spans="1:17" ht="15">
      <c r="A290" s="24"/>
      <c r="B290" s="24"/>
      <c r="C290" s="25"/>
      <c r="D290" s="26"/>
      <c r="E290" s="24"/>
      <c r="F290" s="27"/>
      <c r="H290" s="25"/>
      <c r="I290" s="27"/>
      <c r="J290" s="27"/>
      <c r="K290" s="27"/>
      <c r="L290" s="25"/>
      <c r="M290" s="25"/>
      <c r="N290" s="25"/>
      <c r="O290" s="25"/>
      <c r="P290" s="25"/>
      <c r="Q290" s="25"/>
    </row>
    <row r="291" spans="1:17" ht="15">
      <c r="A291" s="24"/>
      <c r="B291" s="24"/>
      <c r="C291" s="25"/>
      <c r="D291" s="26"/>
      <c r="E291" s="24"/>
      <c r="F291" s="27"/>
      <c r="H291" s="25"/>
      <c r="I291" s="27"/>
      <c r="J291" s="27"/>
      <c r="K291" s="27"/>
      <c r="L291" s="25"/>
      <c r="M291" s="25"/>
      <c r="N291" s="25"/>
      <c r="O291" s="25"/>
      <c r="P291" s="25"/>
      <c r="Q291" s="25"/>
    </row>
    <row r="292" spans="1:17" ht="15">
      <c r="A292" s="24"/>
      <c r="B292" s="24"/>
      <c r="C292" s="25"/>
      <c r="D292" s="26"/>
      <c r="E292" s="24"/>
      <c r="F292" s="27"/>
      <c r="H292" s="25"/>
      <c r="I292" s="27"/>
      <c r="J292" s="27"/>
      <c r="K292" s="27"/>
      <c r="L292" s="25"/>
      <c r="M292" s="25"/>
      <c r="N292" s="25"/>
      <c r="O292" s="25"/>
      <c r="P292" s="25"/>
      <c r="Q292" s="25"/>
    </row>
    <row r="293" spans="1:17" ht="15">
      <c r="A293" s="24"/>
      <c r="B293" s="24"/>
      <c r="C293" s="25"/>
      <c r="D293" s="26"/>
      <c r="E293" s="24"/>
      <c r="F293" s="27"/>
      <c r="H293" s="25"/>
      <c r="I293" s="27"/>
      <c r="J293" s="27"/>
      <c r="K293" s="27"/>
      <c r="L293" s="25"/>
      <c r="M293" s="25"/>
      <c r="N293" s="25"/>
      <c r="O293" s="25"/>
      <c r="P293" s="25"/>
      <c r="Q293" s="25"/>
    </row>
    <row r="294" spans="1:17" ht="15">
      <c r="A294" s="24"/>
      <c r="B294" s="24"/>
      <c r="C294" s="25"/>
      <c r="D294" s="26"/>
      <c r="E294" s="24"/>
      <c r="F294" s="27"/>
      <c r="H294" s="25"/>
      <c r="I294" s="27"/>
      <c r="J294" s="27"/>
      <c r="K294" s="27"/>
      <c r="L294" s="25"/>
      <c r="M294" s="25"/>
      <c r="N294" s="25"/>
      <c r="O294" s="25"/>
      <c r="P294" s="25"/>
      <c r="Q294" s="25"/>
    </row>
    <row r="295" spans="1:17" ht="15">
      <c r="A295" s="24"/>
      <c r="B295" s="24"/>
      <c r="C295" s="25"/>
      <c r="D295" s="26"/>
      <c r="E295" s="24"/>
      <c r="F295" s="27"/>
      <c r="H295" s="25"/>
      <c r="I295" s="27"/>
      <c r="J295" s="27"/>
      <c r="K295" s="27"/>
      <c r="L295" s="25"/>
      <c r="M295" s="25"/>
      <c r="N295" s="25"/>
      <c r="O295" s="25"/>
      <c r="P295" s="25"/>
      <c r="Q295" s="25"/>
    </row>
    <row r="296" spans="1:17" ht="15">
      <c r="A296" s="24"/>
      <c r="B296" s="24"/>
      <c r="C296" s="25"/>
      <c r="D296" s="26"/>
      <c r="E296" s="24"/>
      <c r="F296" s="27"/>
      <c r="H296" s="25"/>
      <c r="I296" s="27"/>
      <c r="J296" s="27"/>
      <c r="K296" s="27"/>
      <c r="L296" s="25"/>
      <c r="M296" s="25"/>
      <c r="N296" s="25"/>
      <c r="O296" s="25"/>
      <c r="P296" s="25"/>
      <c r="Q296" s="25"/>
    </row>
    <row r="297" spans="1:17" ht="15">
      <c r="A297" s="24"/>
      <c r="B297" s="24"/>
      <c r="C297" s="25"/>
      <c r="D297" s="26"/>
      <c r="E297" s="24"/>
      <c r="F297" s="27"/>
      <c r="H297" s="25"/>
      <c r="I297" s="27"/>
      <c r="J297" s="27"/>
      <c r="K297" s="27"/>
      <c r="L297" s="25"/>
      <c r="M297" s="25"/>
      <c r="N297" s="25"/>
      <c r="O297" s="25"/>
      <c r="P297" s="25"/>
      <c r="Q297" s="25"/>
    </row>
    <row r="298" spans="1:17" ht="15">
      <c r="A298" s="24"/>
      <c r="B298" s="24"/>
      <c r="C298" s="25"/>
      <c r="D298" s="26"/>
      <c r="E298" s="24"/>
      <c r="F298" s="27"/>
      <c r="H298" s="25"/>
      <c r="I298" s="27"/>
      <c r="J298" s="27"/>
      <c r="K298" s="27"/>
      <c r="L298" s="25"/>
      <c r="M298" s="25"/>
      <c r="N298" s="25"/>
      <c r="O298" s="25"/>
      <c r="P298" s="25"/>
      <c r="Q298" s="25"/>
    </row>
    <row r="299" spans="1:17" ht="15">
      <c r="A299" s="24"/>
      <c r="B299" s="24"/>
      <c r="C299" s="25"/>
      <c r="D299" s="26"/>
      <c r="E299" s="24"/>
      <c r="F299" s="27"/>
      <c r="H299" s="25"/>
      <c r="I299" s="27"/>
      <c r="J299" s="27"/>
      <c r="K299" s="27"/>
      <c r="L299" s="25"/>
      <c r="M299" s="25"/>
      <c r="N299" s="25"/>
      <c r="O299" s="25"/>
      <c r="P299" s="25"/>
      <c r="Q299" s="25"/>
    </row>
    <row r="300" spans="1:17" ht="15">
      <c r="A300" s="24"/>
      <c r="B300" s="24"/>
      <c r="C300" s="25"/>
      <c r="D300" s="26"/>
      <c r="E300" s="24"/>
      <c r="F300" s="27"/>
      <c r="H300" s="25"/>
      <c r="I300" s="27"/>
      <c r="J300" s="27"/>
      <c r="K300" s="27"/>
      <c r="L300" s="25"/>
      <c r="M300" s="25"/>
      <c r="N300" s="25"/>
      <c r="O300" s="25"/>
      <c r="P300" s="25"/>
      <c r="Q300" s="25"/>
    </row>
    <row r="301" spans="1:17" ht="15">
      <c r="A301" s="24"/>
      <c r="B301" s="24"/>
      <c r="C301" s="25"/>
      <c r="D301" s="26"/>
      <c r="E301" s="24"/>
      <c r="F301" s="27"/>
      <c r="H301" s="25"/>
      <c r="I301" s="27"/>
      <c r="J301" s="27"/>
      <c r="K301" s="27"/>
      <c r="L301" s="25"/>
      <c r="M301" s="25"/>
      <c r="N301" s="25"/>
      <c r="O301" s="25"/>
      <c r="P301" s="25"/>
      <c r="Q301" s="25"/>
    </row>
    <row r="302" spans="1:17" ht="15">
      <c r="A302" s="24"/>
      <c r="B302" s="24"/>
      <c r="C302" s="25"/>
      <c r="D302" s="26"/>
      <c r="E302" s="24"/>
      <c r="F302" s="27"/>
      <c r="H302" s="25"/>
      <c r="I302" s="27"/>
      <c r="J302" s="27"/>
      <c r="K302" s="27"/>
      <c r="L302" s="25"/>
      <c r="M302" s="25"/>
      <c r="N302" s="25"/>
      <c r="O302" s="25"/>
      <c r="P302" s="25"/>
      <c r="Q302" s="25"/>
    </row>
  </sheetData>
  <sheetProtection/>
  <mergeCells count="5">
    <mergeCell ref="D1:M1"/>
    <mergeCell ref="A2:W2"/>
    <mergeCell ref="H3:L3"/>
    <mergeCell ref="M3:Q3"/>
    <mergeCell ref="R3:V3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2017-01-22T18:25:20Z</cp:lastPrinted>
  <dcterms:created xsi:type="dcterms:W3CDTF">2009-01-24T13:55:20Z</dcterms:created>
  <dcterms:modified xsi:type="dcterms:W3CDTF">2017-01-22T18:25:49Z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